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workbookProtection lockStructure="1"/>
  <bookViews>
    <workbookView xWindow="0" yWindow="0" windowWidth="15600" windowHeight="11760" activeTab="4"/>
  </bookViews>
  <sheets>
    <sheet name="Opsti opis" sheetId="1" r:id="rId1"/>
    <sheet name="Detaljni opis" sheetId="2" r:id="rId2"/>
    <sheet name="Mogucnost stednje" sheetId="5" r:id="rId3"/>
    <sheet name="Izvor financiranje" sheetId="3" r:id="rId4"/>
    <sheet name="Izvestaj za stampanje" sheetId="4" r:id="rId5"/>
  </sheets>
  <definedNames>
    <definedName name="KTotalviti0">'Detaljni opis'!$H$75</definedName>
    <definedName name="KTotalviti1">'Detaljni opis'!$M$75</definedName>
    <definedName name="KTotalviti2">'Detaljni opis'!$R$75</definedName>
    <definedName name="KTotalviti3">'Detaljni opis'!$W$75</definedName>
    <definedName name="MSHTotalviti0">'Detaljni opis'!$G$75</definedName>
    <definedName name="MSHTotalviti1">'Detaljni opis'!$L$75</definedName>
    <definedName name="MSHTotalviti2">'Detaljni opis'!$Q$75</definedName>
    <definedName name="MSHTotalviti3">'Detaljni opis'!$V$75</definedName>
    <definedName name="PMTotalviti0">'Detaljni opis'!$F$75</definedName>
    <definedName name="PMTotalviti1">'Detaljni opis'!$K$75</definedName>
    <definedName name="PMTotalviti2">'Detaljni opis'!$P$75</definedName>
    <definedName name="PMTotalviti3">'Detaljni opis'!$U$75</definedName>
    <definedName name="_xlnm.Print_Area" localSheetId="4">'Izvestaj za stampanje'!$A$1:$R$95</definedName>
    <definedName name="_xlnm.Print_Area" localSheetId="3">'Izvor financiranje'!$A$1:$H$37</definedName>
    <definedName name="Produkti11">'Detaljni opis'!$E$4</definedName>
    <definedName name="Produkti12">'Detaljni opis'!$E$11</definedName>
    <definedName name="Produkti13">'Detaljni opis'!$E$19</definedName>
    <definedName name="Produkti21">'Detaljni opis'!$E$27</definedName>
    <definedName name="Produkti22">'Detaljni opis'!$E$34</definedName>
    <definedName name="Produkti23">'Detaljni opis'!$E$42</definedName>
    <definedName name="Produkti31">'Detaljni opis'!$E$50</definedName>
    <definedName name="Produkti32">'Detaljni opis'!$E$57</definedName>
    <definedName name="Produkti33">'Detaljni opis'!$E$65</definedName>
    <definedName name="SHKTotalviti0">'Detaljni opis'!$J$75</definedName>
    <definedName name="SHKTotalviti1">'Detaljni opis'!$O$75</definedName>
    <definedName name="SHKTotalviti2">'Detaljni opis'!$T$75</definedName>
    <definedName name="SHKTotalviti3">'Detaljni opis'!$Y$75</definedName>
    <definedName name="SHTotalviti0">'Detaljni opis'!#REF!</definedName>
    <definedName name="SHTotalviti1">'Detaljni opis'!#REF!</definedName>
    <definedName name="STTotalviti0">'Detaljni opis'!$I$75</definedName>
    <definedName name="STTotalviti1">'Detaljni opis'!$N$75</definedName>
    <definedName name="STTotalviti2">'Detaljni opis'!$S$75</definedName>
    <definedName name="STTotalviti3">'Detaljni opis'!$X$75</definedName>
  </definedNames>
  <calcPr calcId="124519"/>
</workbook>
</file>

<file path=xl/calcChain.xml><?xml version="1.0" encoding="utf-8"?>
<calcChain xmlns="http://schemas.openxmlformats.org/spreadsheetml/2006/main">
  <c r="N65" i="4"/>
  <c r="K65"/>
  <c r="C23" i="3" l="1"/>
  <c r="H65" i="4"/>
  <c r="E65"/>
  <c r="G32" i="3" l="1"/>
  <c r="G31"/>
  <c r="G30"/>
  <c r="G29"/>
  <c r="G28"/>
  <c r="G27"/>
  <c r="G26"/>
  <c r="G25"/>
  <c r="T9" i="2" l="1"/>
  <c r="B78" i="4" l="1"/>
  <c r="E78"/>
  <c r="H78"/>
  <c r="K78"/>
  <c r="N78"/>
  <c r="B79"/>
  <c r="E79"/>
  <c r="H79"/>
  <c r="K79"/>
  <c r="N79"/>
  <c r="G39" i="5"/>
  <c r="G76"/>
  <c r="F76"/>
  <c r="E76"/>
  <c r="D76"/>
  <c r="G70"/>
  <c r="F70"/>
  <c r="E70"/>
  <c r="D70"/>
  <c r="G64"/>
  <c r="F64"/>
  <c r="E64"/>
  <c r="D64"/>
  <c r="G63"/>
  <c r="F63"/>
  <c r="E63"/>
  <c r="D63"/>
  <c r="G62"/>
  <c r="F62"/>
  <c r="E62"/>
  <c r="D62"/>
  <c r="G61"/>
  <c r="F61"/>
  <c r="E61"/>
  <c r="D61"/>
  <c r="G60"/>
  <c r="F60"/>
  <c r="E60"/>
  <c r="D60"/>
  <c r="G59"/>
  <c r="F59"/>
  <c r="E59"/>
  <c r="D59"/>
  <c r="G58"/>
  <c r="F58"/>
  <c r="E58"/>
  <c r="D58"/>
  <c r="D11" l="1"/>
  <c r="G52"/>
  <c r="F52"/>
  <c r="E52"/>
  <c r="D52"/>
  <c r="G46"/>
  <c r="F46"/>
  <c r="E46"/>
  <c r="D46"/>
  <c r="G40"/>
  <c r="F40"/>
  <c r="E40"/>
  <c r="D40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D34"/>
  <c r="G15"/>
  <c r="G9" s="1"/>
  <c r="N77" i="4" s="1"/>
  <c r="F15" i="5"/>
  <c r="E15"/>
  <c r="G14"/>
  <c r="F14"/>
  <c r="E14"/>
  <c r="G13"/>
  <c r="F13"/>
  <c r="E13"/>
  <c r="G12"/>
  <c r="F12"/>
  <c r="E12"/>
  <c r="G11"/>
  <c r="F11"/>
  <c r="E11"/>
  <c r="D15"/>
  <c r="D14"/>
  <c r="D13"/>
  <c r="D12"/>
  <c r="G28"/>
  <c r="F28"/>
  <c r="E28"/>
  <c r="D28"/>
  <c r="G22"/>
  <c r="F22"/>
  <c r="E22"/>
  <c r="D22"/>
  <c r="G16"/>
  <c r="F16"/>
  <c r="F10" s="1"/>
  <c r="E16"/>
  <c r="D16"/>
  <c r="E5" l="1"/>
  <c r="H73" i="4" s="1"/>
  <c r="D7" i="5"/>
  <c r="E75" i="4" s="1"/>
  <c r="G5" i="5"/>
  <c r="N73" i="4" s="1"/>
  <c r="G6" i="5"/>
  <c r="N74" i="4" s="1"/>
  <c r="G7" i="5"/>
  <c r="N75" i="4" s="1"/>
  <c r="G8" i="5"/>
  <c r="N76" i="4" s="1"/>
  <c r="F5" i="5"/>
  <c r="K73" i="4" s="1"/>
  <c r="F9" i="5"/>
  <c r="K77" i="4" s="1"/>
  <c r="F34" i="5"/>
  <c r="F4" s="1"/>
  <c r="E10"/>
  <c r="E6"/>
  <c r="H74" i="4" s="1"/>
  <c r="E9" i="5"/>
  <c r="H77" i="4" s="1"/>
  <c r="D9" i="5"/>
  <c r="E77" i="4" s="1"/>
  <c r="E34" i="5"/>
  <c r="D8"/>
  <c r="E76" i="4" s="1"/>
  <c r="F8" i="5"/>
  <c r="K76" i="4" s="1"/>
  <c r="E7" i="5"/>
  <c r="H75" i="4" s="1"/>
  <c r="E8" i="5"/>
  <c r="H76" i="4" s="1"/>
  <c r="F7" i="5"/>
  <c r="K75" i="4" s="1"/>
  <c r="G34" i="5"/>
  <c r="D10"/>
  <c r="D4" s="1"/>
  <c r="D6"/>
  <c r="E74" i="4" s="1"/>
  <c r="F6" i="5"/>
  <c r="K74" i="4" s="1"/>
  <c r="D5" i="5"/>
  <c r="E73" i="4" s="1"/>
  <c r="G10" i="5"/>
  <c r="K72" i="4" l="1"/>
  <c r="N72"/>
  <c r="H72"/>
  <c r="E72"/>
  <c r="E4" i="5"/>
  <c r="G4"/>
  <c r="E45" i="4"/>
  <c r="H67" l="1"/>
  <c r="K67"/>
  <c r="N67"/>
  <c r="K46"/>
  <c r="K47"/>
  <c r="K48"/>
  <c r="K49"/>
  <c r="H46"/>
  <c r="H47"/>
  <c r="H48"/>
  <c r="H49"/>
  <c r="K45"/>
  <c r="H45"/>
  <c r="E46"/>
  <c r="E47"/>
  <c r="E48"/>
  <c r="E49"/>
  <c r="N66" l="1"/>
  <c r="K66"/>
  <c r="H66"/>
  <c r="E66"/>
  <c r="N68"/>
  <c r="N69"/>
  <c r="N70"/>
  <c r="K68"/>
  <c r="K69"/>
  <c r="K70"/>
  <c r="H68"/>
  <c r="H69"/>
  <c r="H70"/>
  <c r="E67" l="1"/>
  <c r="E68"/>
  <c r="E69"/>
  <c r="E70"/>
  <c r="D23" i="3"/>
  <c r="D33" s="1"/>
  <c r="E23"/>
  <c r="E33" s="1"/>
  <c r="F23"/>
  <c r="F33" s="1"/>
  <c r="G23"/>
  <c r="G33" s="1"/>
  <c r="E64" i="4" l="1"/>
  <c r="C33" i="3"/>
  <c r="D24" i="4"/>
  <c r="C24" s="1"/>
  <c r="B85" l="1"/>
  <c r="N71"/>
  <c r="N64"/>
  <c r="K71"/>
  <c r="K64"/>
  <c r="H71"/>
  <c r="H64"/>
  <c r="E71"/>
  <c r="E80" s="1"/>
  <c r="B71"/>
  <c r="B64"/>
  <c r="I40"/>
  <c r="H80" l="1"/>
  <c r="N80"/>
  <c r="K80"/>
  <c r="O41"/>
  <c r="N41"/>
  <c r="P41" s="1"/>
  <c r="L41"/>
  <c r="K41"/>
  <c r="M41" s="1"/>
  <c r="I41"/>
  <c r="H41"/>
  <c r="J41" s="1"/>
  <c r="F41"/>
  <c r="E41"/>
  <c r="G41" s="1"/>
  <c r="O40"/>
  <c r="N40"/>
  <c r="L40"/>
  <c r="K40"/>
  <c r="H40"/>
  <c r="O39"/>
  <c r="N39"/>
  <c r="L39"/>
  <c r="K39"/>
  <c r="I39"/>
  <c r="H39"/>
  <c r="F39"/>
  <c r="E39"/>
  <c r="G39" s="1"/>
  <c r="F40"/>
  <c r="E40"/>
  <c r="G40" s="1"/>
  <c r="E38"/>
  <c r="G38" s="1"/>
  <c r="I36"/>
  <c r="O38"/>
  <c r="N38"/>
  <c r="P38" s="1"/>
  <c r="L38"/>
  <c r="K38"/>
  <c r="M38" s="1"/>
  <c r="I38"/>
  <c r="H38"/>
  <c r="J38" s="1"/>
  <c r="F38"/>
  <c r="O37"/>
  <c r="N37"/>
  <c r="L37"/>
  <c r="K37"/>
  <c r="I37"/>
  <c r="H37"/>
  <c r="F37"/>
  <c r="E37"/>
  <c r="G37" s="1"/>
  <c r="O36"/>
  <c r="N36"/>
  <c r="L36"/>
  <c r="K36"/>
  <c r="H36"/>
  <c r="F36"/>
  <c r="E36"/>
  <c r="G36" s="1"/>
  <c r="O35"/>
  <c r="N35"/>
  <c r="O34"/>
  <c r="N34"/>
  <c r="P34" s="1"/>
  <c r="O33"/>
  <c r="N33"/>
  <c r="L35"/>
  <c r="K35"/>
  <c r="L34"/>
  <c r="K34"/>
  <c r="M34" s="1"/>
  <c r="I35"/>
  <c r="H35"/>
  <c r="I34"/>
  <c r="H34"/>
  <c r="J34" s="1"/>
  <c r="L33"/>
  <c r="K33"/>
  <c r="I33"/>
  <c r="H33"/>
  <c r="F35"/>
  <c r="E35"/>
  <c r="G35" s="1"/>
  <c r="F34"/>
  <c r="E34"/>
  <c r="G34" s="1"/>
  <c r="F33"/>
  <c r="E33"/>
  <c r="B41"/>
  <c r="B40"/>
  <c r="B39"/>
  <c r="B38"/>
  <c r="B37"/>
  <c r="B36"/>
  <c r="B35"/>
  <c r="B34"/>
  <c r="B33"/>
  <c r="Z75" i="2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BL75"/>
  <c r="BM75"/>
  <c r="BN75"/>
  <c r="BO75"/>
  <c r="BP75"/>
  <c r="BQ75"/>
  <c r="BR75"/>
  <c r="BS75"/>
  <c r="BT75"/>
  <c r="BU75"/>
  <c r="BV75"/>
  <c r="BW75"/>
  <c r="BX75"/>
  <c r="BY75"/>
  <c r="BZ75"/>
  <c r="CA75"/>
  <c r="CB75"/>
  <c r="CC75"/>
  <c r="CD75"/>
  <c r="CE75"/>
  <c r="CF75"/>
  <c r="CG75"/>
  <c r="CH75"/>
  <c r="CI75"/>
  <c r="CJ75"/>
  <c r="CK75"/>
  <c r="CL75"/>
  <c r="CM75"/>
  <c r="CN75"/>
  <c r="CO75"/>
  <c r="CP75"/>
  <c r="CQ75"/>
  <c r="CR75"/>
  <c r="CS75"/>
  <c r="CT75"/>
  <c r="CU75"/>
  <c r="CV75"/>
  <c r="CW75"/>
  <c r="CX75"/>
  <c r="CY75"/>
  <c r="CZ75"/>
  <c r="DA75"/>
  <c r="DB75"/>
  <c r="DC75"/>
  <c r="DD75"/>
  <c r="DE75"/>
  <c r="DF75"/>
  <c r="DG75"/>
  <c r="DH75"/>
  <c r="DI75"/>
  <c r="DJ75"/>
  <c r="DK75"/>
  <c r="DL75"/>
  <c r="DM75"/>
  <c r="DN75"/>
  <c r="DO75"/>
  <c r="DP75"/>
  <c r="DQ75"/>
  <c r="DR75"/>
  <c r="DS75"/>
  <c r="DT75"/>
  <c r="DU75"/>
  <c r="DV75"/>
  <c r="DW75"/>
  <c r="DX75"/>
  <c r="DY75"/>
  <c r="DZ75"/>
  <c r="EA75"/>
  <c r="EB75"/>
  <c r="EC75"/>
  <c r="ED75"/>
  <c r="EE75"/>
  <c r="EF75"/>
  <c r="EG75"/>
  <c r="EH75"/>
  <c r="EI75"/>
  <c r="EJ75"/>
  <c r="EK75"/>
  <c r="EL75"/>
  <c r="EM75"/>
  <c r="EN75"/>
  <c r="EO75"/>
  <c r="EP75"/>
  <c r="EQ75"/>
  <c r="ER75"/>
  <c r="ES75"/>
  <c r="ET75"/>
  <c r="EU75"/>
  <c r="EV75"/>
  <c r="EW75"/>
  <c r="EX75"/>
  <c r="EY75"/>
  <c r="EZ75"/>
  <c r="FA75"/>
  <c r="FB75"/>
  <c r="FC75"/>
  <c r="FD75"/>
  <c r="FE75"/>
  <c r="FF75"/>
  <c r="FG75"/>
  <c r="FH75"/>
  <c r="FI75"/>
  <c r="FJ75"/>
  <c r="FK75"/>
  <c r="FL75"/>
  <c r="FM75"/>
  <c r="FN75"/>
  <c r="FO75"/>
  <c r="FP75"/>
  <c r="FQ75"/>
  <c r="FR75"/>
  <c r="FS75"/>
  <c r="FT75"/>
  <c r="FU75"/>
  <c r="FV75"/>
  <c r="FW75"/>
  <c r="FX75"/>
  <c r="FY75"/>
  <c r="FZ75"/>
  <c r="GA75"/>
  <c r="GB75"/>
  <c r="GC75"/>
  <c r="GD75"/>
  <c r="GE75"/>
  <c r="GF75"/>
  <c r="GG75"/>
  <c r="GH75"/>
  <c r="GI75"/>
  <c r="GJ75"/>
  <c r="GK75"/>
  <c r="GL75"/>
  <c r="GM75"/>
  <c r="GN75"/>
  <c r="GO75"/>
  <c r="GP75"/>
  <c r="GQ75"/>
  <c r="GR75"/>
  <c r="GS75"/>
  <c r="GT75"/>
  <c r="GU75"/>
  <c r="GV75"/>
  <c r="GW75"/>
  <c r="GX75"/>
  <c r="GY75"/>
  <c r="GZ75"/>
  <c r="HA75"/>
  <c r="HB75"/>
  <c r="HC75"/>
  <c r="HD75"/>
  <c r="HE75"/>
  <c r="HF75"/>
  <c r="HG75"/>
  <c r="HH75"/>
  <c r="HI75"/>
  <c r="HJ75"/>
  <c r="HK75"/>
  <c r="HL75"/>
  <c r="HM75"/>
  <c r="HN75"/>
  <c r="HO75"/>
  <c r="HP75"/>
  <c r="HQ75"/>
  <c r="HR75"/>
  <c r="HS75"/>
  <c r="HT75"/>
  <c r="HU75"/>
  <c r="HV75"/>
  <c r="HW75"/>
  <c r="HX75"/>
  <c r="HY75"/>
  <c r="HZ75"/>
  <c r="IA75"/>
  <c r="IB75"/>
  <c r="IC75"/>
  <c r="ID75"/>
  <c r="IE75"/>
  <c r="IF75"/>
  <c r="IG75"/>
  <c r="IH75"/>
  <c r="II75"/>
  <c r="IJ75"/>
  <c r="IK75"/>
  <c r="IL75"/>
  <c r="IM75"/>
  <c r="IN75"/>
  <c r="IO75"/>
  <c r="IP75"/>
  <c r="IQ75"/>
  <c r="IR75"/>
  <c r="IS75"/>
  <c r="IT75"/>
  <c r="IU75"/>
  <c r="IV75"/>
  <c r="IW75"/>
  <c r="IX75"/>
  <c r="IY75"/>
  <c r="IZ75"/>
  <c r="JA75"/>
  <c r="JB75"/>
  <c r="JC75"/>
  <c r="JD75"/>
  <c r="JE75"/>
  <c r="JF75"/>
  <c r="JG75"/>
  <c r="JH75"/>
  <c r="JI75"/>
  <c r="JJ75"/>
  <c r="JK75"/>
  <c r="JL75"/>
  <c r="JM75"/>
  <c r="JN75"/>
  <c r="JO75"/>
  <c r="JP75"/>
  <c r="JQ75"/>
  <c r="JR75"/>
  <c r="JS75"/>
  <c r="JT75"/>
  <c r="JU75"/>
  <c r="JV75"/>
  <c r="JW75"/>
  <c r="JX75"/>
  <c r="JY75"/>
  <c r="JZ75"/>
  <c r="KA75"/>
  <c r="KB75"/>
  <c r="KC75"/>
  <c r="KD75"/>
  <c r="KE75"/>
  <c r="KF75"/>
  <c r="KG75"/>
  <c r="KH75"/>
  <c r="KI75"/>
  <c r="KJ75"/>
  <c r="KK75"/>
  <c r="KL75"/>
  <c r="KM75"/>
  <c r="KN75"/>
  <c r="KO75"/>
  <c r="KP75"/>
  <c r="KQ75"/>
  <c r="KR75"/>
  <c r="KS75"/>
  <c r="KT75"/>
  <c r="KU75"/>
  <c r="KV75"/>
  <c r="KW75"/>
  <c r="KX75"/>
  <c r="KY75"/>
  <c r="KZ75"/>
  <c r="LA75"/>
  <c r="LB75"/>
  <c r="LC75"/>
  <c r="LD75"/>
  <c r="LE75"/>
  <c r="LF75"/>
  <c r="LG75"/>
  <c r="LH75"/>
  <c r="LI75"/>
  <c r="LJ75"/>
  <c r="LK75"/>
  <c r="LL75"/>
  <c r="LM75"/>
  <c r="LN75"/>
  <c r="LO75"/>
  <c r="LP75"/>
  <c r="LQ75"/>
  <c r="LR75"/>
  <c r="LS75"/>
  <c r="LT75"/>
  <c r="LU75"/>
  <c r="LV75"/>
  <c r="LW75"/>
  <c r="LX75"/>
  <c r="LY75"/>
  <c r="LZ75"/>
  <c r="MA75"/>
  <c r="MB75"/>
  <c r="MC75"/>
  <c r="MD75"/>
  <c r="ME75"/>
  <c r="MF75"/>
  <c r="MG75"/>
  <c r="MH75"/>
  <c r="MI75"/>
  <c r="MJ75"/>
  <c r="MK75"/>
  <c r="ML75"/>
  <c r="MM75"/>
  <c r="MN75"/>
  <c r="MO75"/>
  <c r="MP75"/>
  <c r="MQ75"/>
  <c r="MR75"/>
  <c r="MS75"/>
  <c r="MT75"/>
  <c r="MU75"/>
  <c r="MV75"/>
  <c r="MW75"/>
  <c r="MX75"/>
  <c r="MY75"/>
  <c r="MZ75"/>
  <c r="NA75"/>
  <c r="NB75"/>
  <c r="NC75"/>
  <c r="ND75"/>
  <c r="NE75"/>
  <c r="NF75"/>
  <c r="NG75"/>
  <c r="NH75"/>
  <c r="NI75"/>
  <c r="NJ75"/>
  <c r="NK75"/>
  <c r="NL75"/>
  <c r="NM75"/>
  <c r="NN75"/>
  <c r="NO75"/>
  <c r="NP75"/>
  <c r="NQ75"/>
  <c r="NR75"/>
  <c r="NS75"/>
  <c r="NT75"/>
  <c r="NU75"/>
  <c r="NV75"/>
  <c r="NW75"/>
  <c r="NX75"/>
  <c r="NY75"/>
  <c r="NZ75"/>
  <c r="OA75"/>
  <c r="OB75"/>
  <c r="OC75"/>
  <c r="OD75"/>
  <c r="OE75"/>
  <c r="OF75"/>
  <c r="OG75"/>
  <c r="OH75"/>
  <c r="OI75"/>
  <c r="OJ75"/>
  <c r="OK75"/>
  <c r="OL75"/>
  <c r="OM75"/>
  <c r="ON75"/>
  <c r="OO75"/>
  <c r="OP75"/>
  <c r="OQ75"/>
  <c r="OR75"/>
  <c r="OS75"/>
  <c r="OT75"/>
  <c r="OU75"/>
  <c r="OV75"/>
  <c r="OW75"/>
  <c r="OX75"/>
  <c r="OY75"/>
  <c r="OZ75"/>
  <c r="PA75"/>
  <c r="PB75"/>
  <c r="PC75"/>
  <c r="PD75"/>
  <c r="PE75"/>
  <c r="PF75"/>
  <c r="PG75"/>
  <c r="PH75"/>
  <c r="PI75"/>
  <c r="PJ75"/>
  <c r="PK75"/>
  <c r="PL75"/>
  <c r="PM75"/>
  <c r="PN75"/>
  <c r="PO75"/>
  <c r="PP75"/>
  <c r="PQ75"/>
  <c r="PR75"/>
  <c r="PS75"/>
  <c r="PT75"/>
  <c r="PU75"/>
  <c r="PV75"/>
  <c r="PW75"/>
  <c r="PX75"/>
  <c r="PY75"/>
  <c r="PZ75"/>
  <c r="QA75"/>
  <c r="QB75"/>
  <c r="QC75"/>
  <c r="QD75"/>
  <c r="QE75"/>
  <c r="QF75"/>
  <c r="QG75"/>
  <c r="QH75"/>
  <c r="QI75"/>
  <c r="QJ75"/>
  <c r="QK75"/>
  <c r="QL75"/>
  <c r="QM75"/>
  <c r="QN75"/>
  <c r="QO75"/>
  <c r="QP75"/>
  <c r="QQ75"/>
  <c r="QR75"/>
  <c r="QS75"/>
  <c r="QT75"/>
  <c r="QU75"/>
  <c r="QV75"/>
  <c r="QW75"/>
  <c r="QX75"/>
  <c r="QY75"/>
  <c r="QZ75"/>
  <c r="RA75"/>
  <c r="RB75"/>
  <c r="RC75"/>
  <c r="RD75"/>
  <c r="RE75"/>
  <c r="RF75"/>
  <c r="RG75"/>
  <c r="RH75"/>
  <c r="RI75"/>
  <c r="RJ75"/>
  <c r="RK75"/>
  <c r="RL75"/>
  <c r="RM75"/>
  <c r="RN75"/>
  <c r="RO75"/>
  <c r="RP75"/>
  <c r="RQ75"/>
  <c r="RR75"/>
  <c r="RS75"/>
  <c r="RT75"/>
  <c r="RU75"/>
  <c r="RV75"/>
  <c r="RW75"/>
  <c r="RX75"/>
  <c r="RY75"/>
  <c r="RZ75"/>
  <c r="SA75"/>
  <c r="SB75"/>
  <c r="SC75"/>
  <c r="SD75"/>
  <c r="SE75"/>
  <c r="SF75"/>
  <c r="SG75"/>
  <c r="SH75"/>
  <c r="SI75"/>
  <c r="SJ75"/>
  <c r="SK75"/>
  <c r="SL75"/>
  <c r="SM75"/>
  <c r="SN75"/>
  <c r="SO75"/>
  <c r="SP75"/>
  <c r="SQ75"/>
  <c r="SR75"/>
  <c r="SS75"/>
  <c r="ST75"/>
  <c r="SU75"/>
  <c r="SV75"/>
  <c r="SW75"/>
  <c r="SX75"/>
  <c r="SY75"/>
  <c r="SZ75"/>
  <c r="TA75"/>
  <c r="TB75"/>
  <c r="TC75"/>
  <c r="TD75"/>
  <c r="TE75"/>
  <c r="TF75"/>
  <c r="TG75"/>
  <c r="TH75"/>
  <c r="TI75"/>
  <c r="TJ75"/>
  <c r="TK75"/>
  <c r="TL75"/>
  <c r="TM75"/>
  <c r="TN75"/>
  <c r="TO75"/>
  <c r="TP75"/>
  <c r="TQ75"/>
  <c r="TR75"/>
  <c r="TS75"/>
  <c r="TT75"/>
  <c r="TU75"/>
  <c r="TV75"/>
  <c r="TW75"/>
  <c r="TX75"/>
  <c r="TY75"/>
  <c r="TZ75"/>
  <c r="UA75"/>
  <c r="UB75"/>
  <c r="UC75"/>
  <c r="UD75"/>
  <c r="UE75"/>
  <c r="UF75"/>
  <c r="UG75"/>
  <c r="UH75"/>
  <c r="UI75"/>
  <c r="UJ75"/>
  <c r="UK75"/>
  <c r="UL75"/>
  <c r="UM75"/>
  <c r="UN75"/>
  <c r="UO75"/>
  <c r="UP75"/>
  <c r="UQ75"/>
  <c r="UR75"/>
  <c r="US75"/>
  <c r="UT75"/>
  <c r="UU75"/>
  <c r="UV75"/>
  <c r="UW75"/>
  <c r="UX75"/>
  <c r="UY75"/>
  <c r="UZ75"/>
  <c r="VA75"/>
  <c r="VB75"/>
  <c r="VC75"/>
  <c r="VD75"/>
  <c r="VE75"/>
  <c r="VF75"/>
  <c r="VG75"/>
  <c r="VH75"/>
  <c r="VI75"/>
  <c r="VJ75"/>
  <c r="VK75"/>
  <c r="VL75"/>
  <c r="VM75"/>
  <c r="VN75"/>
  <c r="VO75"/>
  <c r="VP75"/>
  <c r="VQ75"/>
  <c r="VR75"/>
  <c r="VS75"/>
  <c r="VT75"/>
  <c r="VU75"/>
  <c r="VV75"/>
  <c r="VW75"/>
  <c r="VX75"/>
  <c r="VY75"/>
  <c r="VZ75"/>
  <c r="WA75"/>
  <c r="WB75"/>
  <c r="WC75"/>
  <c r="WD75"/>
  <c r="WE75"/>
  <c r="WF75"/>
  <c r="WG75"/>
  <c r="WH75"/>
  <c r="WI75"/>
  <c r="WJ75"/>
  <c r="WK75"/>
  <c r="WL75"/>
  <c r="WM75"/>
  <c r="WN75"/>
  <c r="WO75"/>
  <c r="WP75"/>
  <c r="WQ75"/>
  <c r="WR75"/>
  <c r="WS75"/>
  <c r="WT75"/>
  <c r="WU75"/>
  <c r="WV75"/>
  <c r="WW75"/>
  <c r="WX75"/>
  <c r="WY75"/>
  <c r="WZ75"/>
  <c r="XA75"/>
  <c r="XB75"/>
  <c r="XC75"/>
  <c r="XD75"/>
  <c r="XE75"/>
  <c r="XF75"/>
  <c r="XG75"/>
  <c r="XH75"/>
  <c r="XI75"/>
  <c r="XJ75"/>
  <c r="XK75"/>
  <c r="XL75"/>
  <c r="XM75"/>
  <c r="XN75"/>
  <c r="XO75"/>
  <c r="XP75"/>
  <c r="XQ75"/>
  <c r="XR75"/>
  <c r="XS75"/>
  <c r="XT75"/>
  <c r="XU75"/>
  <c r="XV75"/>
  <c r="XW75"/>
  <c r="XX75"/>
  <c r="XY75"/>
  <c r="XZ75"/>
  <c r="YA75"/>
  <c r="YB75"/>
  <c r="YC75"/>
  <c r="YD75"/>
  <c r="YE75"/>
  <c r="YF75"/>
  <c r="YG75"/>
  <c r="YH75"/>
  <c r="YI75"/>
  <c r="YJ75"/>
  <c r="YK75"/>
  <c r="YL75"/>
  <c r="YM75"/>
  <c r="YN75"/>
  <c r="YO75"/>
  <c r="YP75"/>
  <c r="YQ75"/>
  <c r="YR75"/>
  <c r="YS75"/>
  <c r="YT75"/>
  <c r="YU75"/>
  <c r="YV75"/>
  <c r="YW75"/>
  <c r="YX75"/>
  <c r="YY75"/>
  <c r="YZ75"/>
  <c r="ZA75"/>
  <c r="ZB75"/>
  <c r="ZC75"/>
  <c r="ZD75"/>
  <c r="ZE75"/>
  <c r="ZF75"/>
  <c r="ZG75"/>
  <c r="ZH75"/>
  <c r="ZI75"/>
  <c r="ZJ75"/>
  <c r="ZK75"/>
  <c r="ZL75"/>
  <c r="ZM75"/>
  <c r="ZN75"/>
  <c r="ZO75"/>
  <c r="ZP75"/>
  <c r="ZQ75"/>
  <c r="ZR75"/>
  <c r="ZS75"/>
  <c r="ZT75"/>
  <c r="ZU75"/>
  <c r="ZV75"/>
  <c r="ZW75"/>
  <c r="ZX75"/>
  <c r="ZY75"/>
  <c r="ZZ75"/>
  <c r="AAA75"/>
  <c r="AAB75"/>
  <c r="AAC75"/>
  <c r="AAD75"/>
  <c r="AAE75"/>
  <c r="AAF75"/>
  <c r="AAG75"/>
  <c r="AAH75"/>
  <c r="AAI75"/>
  <c r="AAJ75"/>
  <c r="AAK75"/>
  <c r="AAL75"/>
  <c r="AAM75"/>
  <c r="AAN75"/>
  <c r="AAO75"/>
  <c r="AAP75"/>
  <c r="AAQ75"/>
  <c r="AAR75"/>
  <c r="AAS75"/>
  <c r="AAT75"/>
  <c r="AAU75"/>
  <c r="AAV75"/>
  <c r="AAW75"/>
  <c r="AAX75"/>
  <c r="AAY75"/>
  <c r="AAZ75"/>
  <c r="ABA75"/>
  <c r="ABB75"/>
  <c r="ABC75"/>
  <c r="ABD75"/>
  <c r="ABE75"/>
  <c r="ABF75"/>
  <c r="ABG75"/>
  <c r="ABH75"/>
  <c r="ABI75"/>
  <c r="ABJ75"/>
  <c r="ABK75"/>
  <c r="ABL75"/>
  <c r="ABM75"/>
  <c r="ABN75"/>
  <c r="ABO75"/>
  <c r="ABP75"/>
  <c r="ABQ75"/>
  <c r="ABR75"/>
  <c r="ABS75"/>
  <c r="ABT75"/>
  <c r="ABU75"/>
  <c r="ABV75"/>
  <c r="ABW75"/>
  <c r="ABX75"/>
  <c r="ABY75"/>
  <c r="ABZ75"/>
  <c r="ACA75"/>
  <c r="ACB75"/>
  <c r="ACC75"/>
  <c r="ACD75"/>
  <c r="ACE75"/>
  <c r="ACF75"/>
  <c r="ACG75"/>
  <c r="ACH75"/>
  <c r="ACI75"/>
  <c r="ACJ75"/>
  <c r="ACK75"/>
  <c r="ACL75"/>
  <c r="ACM75"/>
  <c r="ACN75"/>
  <c r="ACO75"/>
  <c r="ACP75"/>
  <c r="ACQ75"/>
  <c r="ACR75"/>
  <c r="ACS75"/>
  <c r="ACT75"/>
  <c r="ACU75"/>
  <c r="ACV75"/>
  <c r="ACW75"/>
  <c r="ACX75"/>
  <c r="ACY75"/>
  <c r="ACZ75"/>
  <c r="ADA75"/>
  <c r="ADB75"/>
  <c r="ADC75"/>
  <c r="ADD75"/>
  <c r="ADE75"/>
  <c r="ADF75"/>
  <c r="ADG75"/>
  <c r="ADH75"/>
  <c r="ADI75"/>
  <c r="ADJ75"/>
  <c r="ADK75"/>
  <c r="ADL75"/>
  <c r="ADM75"/>
  <c r="ADN75"/>
  <c r="ADO75"/>
  <c r="ADP75"/>
  <c r="ADQ75"/>
  <c r="ADR75"/>
  <c r="ADS75"/>
  <c r="ADT75"/>
  <c r="ADU75"/>
  <c r="ADV75"/>
  <c r="ADW75"/>
  <c r="ADX75"/>
  <c r="ADY75"/>
  <c r="ADZ75"/>
  <c r="AEA75"/>
  <c r="AEB75"/>
  <c r="AEC75"/>
  <c r="AED75"/>
  <c r="AEE75"/>
  <c r="AEF75"/>
  <c r="AEG75"/>
  <c r="AEH75"/>
  <c r="AEI75"/>
  <c r="AEJ75"/>
  <c r="AEK75"/>
  <c r="AEL75"/>
  <c r="AEM75"/>
  <c r="AEN75"/>
  <c r="AEO75"/>
  <c r="AEP75"/>
  <c r="AEQ75"/>
  <c r="AER75"/>
  <c r="AES75"/>
  <c r="AET75"/>
  <c r="AEU75"/>
  <c r="AEV75"/>
  <c r="AEW75"/>
  <c r="AEX75"/>
  <c r="AEY75"/>
  <c r="AEZ75"/>
  <c r="AFA75"/>
  <c r="AFB75"/>
  <c r="AFC75"/>
  <c r="AFD75"/>
  <c r="AFE75"/>
  <c r="AFF75"/>
  <c r="AFG75"/>
  <c r="AFH75"/>
  <c r="AFI75"/>
  <c r="AFJ75"/>
  <c r="AFK75"/>
  <c r="AFL75"/>
  <c r="AFM75"/>
  <c r="AFN75"/>
  <c r="AFO75"/>
  <c r="AFP75"/>
  <c r="AFQ75"/>
  <c r="AFR75"/>
  <c r="AFS75"/>
  <c r="AFT75"/>
  <c r="AFU75"/>
  <c r="AFV75"/>
  <c r="AFW75"/>
  <c r="AFX75"/>
  <c r="AFY75"/>
  <c r="AFZ75"/>
  <c r="AGA75"/>
  <c r="AGB75"/>
  <c r="AGC75"/>
  <c r="AGD75"/>
  <c r="AGE75"/>
  <c r="AGF75"/>
  <c r="AGG75"/>
  <c r="AGH75"/>
  <c r="AGI75"/>
  <c r="AGJ75"/>
  <c r="AGK75"/>
  <c r="AGL75"/>
  <c r="AGM75"/>
  <c r="AGN75"/>
  <c r="AGO75"/>
  <c r="AGP75"/>
  <c r="AGQ75"/>
  <c r="AGR75"/>
  <c r="AGS75"/>
  <c r="AGT75"/>
  <c r="AGU75"/>
  <c r="AGV75"/>
  <c r="AGW75"/>
  <c r="AGX75"/>
  <c r="AGY75"/>
  <c r="AGZ75"/>
  <c r="AHA75"/>
  <c r="AHB75"/>
  <c r="AHC75"/>
  <c r="AHD75"/>
  <c r="AHE75"/>
  <c r="AHF75"/>
  <c r="AHG75"/>
  <c r="AHH75"/>
  <c r="AHI75"/>
  <c r="AHJ75"/>
  <c r="AHK75"/>
  <c r="AHL75"/>
  <c r="AHM75"/>
  <c r="AHN75"/>
  <c r="AHO75"/>
  <c r="AHP75"/>
  <c r="AHQ75"/>
  <c r="AHR75"/>
  <c r="AHS75"/>
  <c r="AHT75"/>
  <c r="AHU75"/>
  <c r="AHV75"/>
  <c r="AHW75"/>
  <c r="AHX75"/>
  <c r="AHY75"/>
  <c r="AHZ75"/>
  <c r="AIA75"/>
  <c r="AIB75"/>
  <c r="AIC75"/>
  <c r="AID75"/>
  <c r="AIE75"/>
  <c r="AIF75"/>
  <c r="AIG75"/>
  <c r="AIH75"/>
  <c r="AII75"/>
  <c r="AIJ75"/>
  <c r="AIK75"/>
  <c r="AIL75"/>
  <c r="AIM75"/>
  <c r="AIN75"/>
  <c r="AIO75"/>
  <c r="AIP75"/>
  <c r="AIQ75"/>
  <c r="AIR75"/>
  <c r="AIS75"/>
  <c r="AIT75"/>
  <c r="AIU75"/>
  <c r="AIV75"/>
  <c r="AIW75"/>
  <c r="AIX75"/>
  <c r="AIY75"/>
  <c r="AIZ75"/>
  <c r="AJA75"/>
  <c r="AJB75"/>
  <c r="AJC75"/>
  <c r="AJD75"/>
  <c r="AJE75"/>
  <c r="AJF75"/>
  <c r="AJG75"/>
  <c r="AJH75"/>
  <c r="AJI75"/>
  <c r="AJJ75"/>
  <c r="AJK75"/>
  <c r="AJL75"/>
  <c r="AJM75"/>
  <c r="AJN75"/>
  <c r="AJO75"/>
  <c r="AJP75"/>
  <c r="AJQ75"/>
  <c r="AJR75"/>
  <c r="AJS75"/>
  <c r="AJT75"/>
  <c r="AJU75"/>
  <c r="AJV75"/>
  <c r="AJW75"/>
  <c r="AJX75"/>
  <c r="AJY75"/>
  <c r="AJZ75"/>
  <c r="AKA75"/>
  <c r="AKB75"/>
  <c r="AKC75"/>
  <c r="AKD75"/>
  <c r="AKE75"/>
  <c r="AKF75"/>
  <c r="AKG75"/>
  <c r="AKH75"/>
  <c r="AKI75"/>
  <c r="AKJ75"/>
  <c r="AKK75"/>
  <c r="AKL75"/>
  <c r="AKM75"/>
  <c r="AKN75"/>
  <c r="AKO75"/>
  <c r="AKP75"/>
  <c r="AKQ75"/>
  <c r="AKR75"/>
  <c r="AKS75"/>
  <c r="AKT75"/>
  <c r="AKU75"/>
  <c r="AKV75"/>
  <c r="AKW75"/>
  <c r="AKX75"/>
  <c r="AKY75"/>
  <c r="AKZ75"/>
  <c r="ALA75"/>
  <c r="ALB75"/>
  <c r="ALC75"/>
  <c r="ALD75"/>
  <c r="ALE75"/>
  <c r="ALF75"/>
  <c r="ALG75"/>
  <c r="ALH75"/>
  <c r="ALI75"/>
  <c r="ALJ75"/>
  <c r="ALK75"/>
  <c r="ALL75"/>
  <c r="ALM75"/>
  <c r="ALN75"/>
  <c r="ALO75"/>
  <c r="ALP75"/>
  <c r="ALQ75"/>
  <c r="ALR75"/>
  <c r="ALS75"/>
  <c r="ALT75"/>
  <c r="ALU75"/>
  <c r="ALV75"/>
  <c r="ALW75"/>
  <c r="ALX75"/>
  <c r="ALY75"/>
  <c r="ALZ75"/>
  <c r="AMA75"/>
  <c r="AMB75"/>
  <c r="AMC75"/>
  <c r="AMD75"/>
  <c r="AME75"/>
  <c r="AMF75"/>
  <c r="AMG75"/>
  <c r="AMH75"/>
  <c r="AMI75"/>
  <c r="AMJ75"/>
  <c r="AMK75"/>
  <c r="AML75"/>
  <c r="AMM75"/>
  <c r="AMN75"/>
  <c r="AMO75"/>
  <c r="AMP75"/>
  <c r="AMQ75"/>
  <c r="AMR75"/>
  <c r="AMS75"/>
  <c r="AMT75"/>
  <c r="AMU75"/>
  <c r="AMV75"/>
  <c r="AMW75"/>
  <c r="AMX75"/>
  <c r="AMY75"/>
  <c r="AMZ75"/>
  <c r="ANA75"/>
  <c r="ANB75"/>
  <c r="ANC75"/>
  <c r="AND75"/>
  <c r="ANE75"/>
  <c r="ANF75"/>
  <c r="ANG75"/>
  <c r="ANH75"/>
  <c r="ANI75"/>
  <c r="ANJ75"/>
  <c r="ANK75"/>
  <c r="ANL75"/>
  <c r="ANM75"/>
  <c r="ANN75"/>
  <c r="ANO75"/>
  <c r="ANP75"/>
  <c r="ANQ75"/>
  <c r="ANR75"/>
  <c r="ANS75"/>
  <c r="ANT75"/>
  <c r="ANU75"/>
  <c r="ANV75"/>
  <c r="ANW75"/>
  <c r="ANX75"/>
  <c r="ANY75"/>
  <c r="ANZ75"/>
  <c r="AOA75"/>
  <c r="AOB75"/>
  <c r="AOC75"/>
  <c r="AOD75"/>
  <c r="AOE75"/>
  <c r="AOF75"/>
  <c r="AOG75"/>
  <c r="AOH75"/>
  <c r="AOI75"/>
  <c r="AOJ75"/>
  <c r="AOK75"/>
  <c r="AOL75"/>
  <c r="AOM75"/>
  <c r="AON75"/>
  <c r="AOO75"/>
  <c r="AOP75"/>
  <c r="AOQ75"/>
  <c r="AOR75"/>
  <c r="AOS75"/>
  <c r="AOT75"/>
  <c r="AOU75"/>
  <c r="AOV75"/>
  <c r="AOW75"/>
  <c r="AOX75"/>
  <c r="AOY75"/>
  <c r="AOZ75"/>
  <c r="APA75"/>
  <c r="APB75"/>
  <c r="APC75"/>
  <c r="APD75"/>
  <c r="APE75"/>
  <c r="APF75"/>
  <c r="APG75"/>
  <c r="APH75"/>
  <c r="API75"/>
  <c r="APJ75"/>
  <c r="APK75"/>
  <c r="APL75"/>
  <c r="APM75"/>
  <c r="APN75"/>
  <c r="APO75"/>
  <c r="APP75"/>
  <c r="APQ75"/>
  <c r="APR75"/>
  <c r="APS75"/>
  <c r="APT75"/>
  <c r="APU75"/>
  <c r="APV75"/>
  <c r="APW75"/>
  <c r="APX75"/>
  <c r="APY75"/>
  <c r="APZ75"/>
  <c r="AQA75"/>
  <c r="AQB75"/>
  <c r="AQC75"/>
  <c r="AQD75"/>
  <c r="AQE75"/>
  <c r="AQF75"/>
  <c r="AQG75"/>
  <c r="AQH75"/>
  <c r="AQI75"/>
  <c r="AQJ75"/>
  <c r="AQK75"/>
  <c r="AQL75"/>
  <c r="AQM75"/>
  <c r="AQN75"/>
  <c r="AQO75"/>
  <c r="AQP75"/>
  <c r="AQQ75"/>
  <c r="AQR75"/>
  <c r="AQS75"/>
  <c r="AQT75"/>
  <c r="AQU75"/>
  <c r="AQV75"/>
  <c r="AQW75"/>
  <c r="AQX75"/>
  <c r="AQY75"/>
  <c r="AQZ75"/>
  <c r="ARA75"/>
  <c r="ARB75"/>
  <c r="ARC75"/>
  <c r="ARD75"/>
  <c r="ARE75"/>
  <c r="ARF75"/>
  <c r="ARG75"/>
  <c r="ARH75"/>
  <c r="ARI75"/>
  <c r="ARJ75"/>
  <c r="ARK75"/>
  <c r="ARL75"/>
  <c r="ARM75"/>
  <c r="ARN75"/>
  <c r="ARO75"/>
  <c r="ARP75"/>
  <c r="ARQ75"/>
  <c r="ARR75"/>
  <c r="ARS75"/>
  <c r="ART75"/>
  <c r="ARU75"/>
  <c r="ARV75"/>
  <c r="ARW75"/>
  <c r="ARX75"/>
  <c r="ARY75"/>
  <c r="ARZ75"/>
  <c r="ASA75"/>
  <c r="ASB75"/>
  <c r="ASC75"/>
  <c r="ASD75"/>
  <c r="ASE75"/>
  <c r="ASF75"/>
  <c r="ASG75"/>
  <c r="ASH75"/>
  <c r="ASI75"/>
  <c r="ASJ75"/>
  <c r="ASK75"/>
  <c r="ASL75"/>
  <c r="ASM75"/>
  <c r="ASN75"/>
  <c r="ASO75"/>
  <c r="ASP75"/>
  <c r="ASQ75"/>
  <c r="ASR75"/>
  <c r="ASS75"/>
  <c r="AST75"/>
  <c r="ASU75"/>
  <c r="ASV75"/>
  <c r="ASW75"/>
  <c r="ASX75"/>
  <c r="ASY75"/>
  <c r="ASZ75"/>
  <c r="ATA75"/>
  <c r="ATB75"/>
  <c r="ATC75"/>
  <c r="ATD75"/>
  <c r="ATE75"/>
  <c r="ATF75"/>
  <c r="ATG75"/>
  <c r="ATH75"/>
  <c r="ATI75"/>
  <c r="ATJ75"/>
  <c r="ATK75"/>
  <c r="ATL75"/>
  <c r="ATM75"/>
  <c r="ATN75"/>
  <c r="ATO75"/>
  <c r="ATP75"/>
  <c r="ATQ75"/>
  <c r="ATR75"/>
  <c r="ATS75"/>
  <c r="ATT75"/>
  <c r="ATU75"/>
  <c r="ATV75"/>
  <c r="ATW75"/>
  <c r="ATX75"/>
  <c r="ATY75"/>
  <c r="ATZ75"/>
  <c r="AUA75"/>
  <c r="AUB75"/>
  <c r="AUC75"/>
  <c r="AUD75"/>
  <c r="AUE75"/>
  <c r="AUF75"/>
  <c r="AUG75"/>
  <c r="AUH75"/>
  <c r="AUI75"/>
  <c r="AUJ75"/>
  <c r="AUK75"/>
  <c r="AUL75"/>
  <c r="AUM75"/>
  <c r="AUN75"/>
  <c r="AUO75"/>
  <c r="AUP75"/>
  <c r="AUQ75"/>
  <c r="AUR75"/>
  <c r="AUS75"/>
  <c r="AUT75"/>
  <c r="AUU75"/>
  <c r="AUV75"/>
  <c r="AUW75"/>
  <c r="AUX75"/>
  <c r="AUY75"/>
  <c r="AUZ75"/>
  <c r="AVA75"/>
  <c r="AVB75"/>
  <c r="AVC75"/>
  <c r="AVD75"/>
  <c r="AVE75"/>
  <c r="AVF75"/>
  <c r="AVG75"/>
  <c r="AVH75"/>
  <c r="AVI75"/>
  <c r="AVJ75"/>
  <c r="AVK75"/>
  <c r="AVL75"/>
  <c r="AVM75"/>
  <c r="AVN75"/>
  <c r="AVO75"/>
  <c r="AVP75"/>
  <c r="AVQ75"/>
  <c r="AVR75"/>
  <c r="AVS75"/>
  <c r="AVT75"/>
  <c r="AVU75"/>
  <c r="AVV75"/>
  <c r="AVW75"/>
  <c r="AVX75"/>
  <c r="AVY75"/>
  <c r="AVZ75"/>
  <c r="AWA75"/>
  <c r="AWB75"/>
  <c r="AWC75"/>
  <c r="AWD75"/>
  <c r="AWE75"/>
  <c r="AWF75"/>
  <c r="AWG75"/>
  <c r="AWH75"/>
  <c r="AWI75"/>
  <c r="AWJ75"/>
  <c r="AWK75"/>
  <c r="AWL75"/>
  <c r="AWM75"/>
  <c r="AWN75"/>
  <c r="AWO75"/>
  <c r="AWP75"/>
  <c r="AWQ75"/>
  <c r="AWR75"/>
  <c r="AWS75"/>
  <c r="AWT75"/>
  <c r="AWU75"/>
  <c r="AWV75"/>
  <c r="AWW75"/>
  <c r="AWX75"/>
  <c r="AWY75"/>
  <c r="AWZ75"/>
  <c r="AXA75"/>
  <c r="AXB75"/>
  <c r="AXC75"/>
  <c r="AXD75"/>
  <c r="AXE75"/>
  <c r="AXF75"/>
  <c r="AXG75"/>
  <c r="AXH75"/>
  <c r="AXI75"/>
  <c r="AXJ75"/>
  <c r="AXK75"/>
  <c r="AXL75"/>
  <c r="AXM75"/>
  <c r="AXN75"/>
  <c r="AXO75"/>
  <c r="AXP75"/>
  <c r="AXQ75"/>
  <c r="AXR75"/>
  <c r="AXS75"/>
  <c r="AXT75"/>
  <c r="AXU75"/>
  <c r="AXV75"/>
  <c r="AXW75"/>
  <c r="AXX75"/>
  <c r="AXY75"/>
  <c r="AXZ75"/>
  <c r="AYA75"/>
  <c r="AYB75"/>
  <c r="AYC75"/>
  <c r="AYD75"/>
  <c r="AYE75"/>
  <c r="AYF75"/>
  <c r="AYG75"/>
  <c r="AYH75"/>
  <c r="AYI75"/>
  <c r="AYJ75"/>
  <c r="AYK75"/>
  <c r="AYL75"/>
  <c r="AYM75"/>
  <c r="AYN75"/>
  <c r="AYO75"/>
  <c r="AYP75"/>
  <c r="AYQ75"/>
  <c r="AYR75"/>
  <c r="AYS75"/>
  <c r="AYT75"/>
  <c r="AYU75"/>
  <c r="AYV75"/>
  <c r="AYW75"/>
  <c r="AYX75"/>
  <c r="AYY75"/>
  <c r="AYZ75"/>
  <c r="AZA75"/>
  <c r="AZB75"/>
  <c r="AZC75"/>
  <c r="AZD75"/>
  <c r="AZE75"/>
  <c r="AZF75"/>
  <c r="AZG75"/>
  <c r="AZH75"/>
  <c r="AZI75"/>
  <c r="AZJ75"/>
  <c r="AZK75"/>
  <c r="AZL75"/>
  <c r="AZM75"/>
  <c r="AZN75"/>
  <c r="AZO75"/>
  <c r="AZP75"/>
  <c r="AZQ75"/>
  <c r="AZR75"/>
  <c r="AZS75"/>
  <c r="AZT75"/>
  <c r="AZU75"/>
  <c r="AZV75"/>
  <c r="AZW75"/>
  <c r="AZX75"/>
  <c r="AZY75"/>
  <c r="AZZ75"/>
  <c r="BAA75"/>
  <c r="BAB75"/>
  <c r="BAC75"/>
  <c r="BAD75"/>
  <c r="BAE75"/>
  <c r="BAF75"/>
  <c r="BAG75"/>
  <c r="BAH75"/>
  <c r="BAI75"/>
  <c r="BAJ75"/>
  <c r="BAK75"/>
  <c r="BAL75"/>
  <c r="BAM75"/>
  <c r="BAN75"/>
  <c r="BAO75"/>
  <c r="BAP75"/>
  <c r="BAQ75"/>
  <c r="BAR75"/>
  <c r="BAS75"/>
  <c r="BAT75"/>
  <c r="BAU75"/>
  <c r="BAV75"/>
  <c r="BAW75"/>
  <c r="BAX75"/>
  <c r="BAY75"/>
  <c r="BAZ75"/>
  <c r="BBA75"/>
  <c r="BBB75"/>
  <c r="BBC75"/>
  <c r="BBD75"/>
  <c r="BBE75"/>
  <c r="BBF75"/>
  <c r="BBG75"/>
  <c r="BBH75"/>
  <c r="BBI75"/>
  <c r="BBJ75"/>
  <c r="BBK75"/>
  <c r="BBL75"/>
  <c r="BBM75"/>
  <c r="BBN75"/>
  <c r="BBO75"/>
  <c r="BBP75"/>
  <c r="BBQ75"/>
  <c r="BBR75"/>
  <c r="BBS75"/>
  <c r="BBT75"/>
  <c r="BBU75"/>
  <c r="BBV75"/>
  <c r="BBW75"/>
  <c r="BBX75"/>
  <c r="BBY75"/>
  <c r="BBZ75"/>
  <c r="BCA75"/>
  <c r="BCB75"/>
  <c r="BCC75"/>
  <c r="BCD75"/>
  <c r="BCE75"/>
  <c r="BCF75"/>
  <c r="BCG75"/>
  <c r="BCH75"/>
  <c r="BCI75"/>
  <c r="BCJ75"/>
  <c r="BCK75"/>
  <c r="BCL75"/>
  <c r="BCM75"/>
  <c r="BCN75"/>
  <c r="BCO75"/>
  <c r="BCP75"/>
  <c r="BCQ75"/>
  <c r="BCR75"/>
  <c r="BCS75"/>
  <c r="BCT75"/>
  <c r="BCU75"/>
  <c r="BCV75"/>
  <c r="BCW75"/>
  <c r="BCX75"/>
  <c r="BCY75"/>
  <c r="BCZ75"/>
  <c r="BDA75"/>
  <c r="BDB75"/>
  <c r="BDC75"/>
  <c r="BDD75"/>
  <c r="BDE75"/>
  <c r="BDF75"/>
  <c r="BDG75"/>
  <c r="BDH75"/>
  <c r="BDI75"/>
  <c r="BDJ75"/>
  <c r="BDK75"/>
  <c r="BDL75"/>
  <c r="BDM75"/>
  <c r="BDN75"/>
  <c r="BDO75"/>
  <c r="BDP75"/>
  <c r="BDQ75"/>
  <c r="BDR75"/>
  <c r="BDS75"/>
  <c r="BDT75"/>
  <c r="BDU75"/>
  <c r="BDV75"/>
  <c r="BDW75"/>
  <c r="BDX75"/>
  <c r="BDY75"/>
  <c r="BDZ75"/>
  <c r="BEA75"/>
  <c r="BEB75"/>
  <c r="BEC75"/>
  <c r="BED75"/>
  <c r="BEE75"/>
  <c r="BEF75"/>
  <c r="BEG75"/>
  <c r="BEH75"/>
  <c r="BEI75"/>
  <c r="BEJ75"/>
  <c r="BEK75"/>
  <c r="BEL75"/>
  <c r="BEM75"/>
  <c r="BEN75"/>
  <c r="BEO75"/>
  <c r="BEP75"/>
  <c r="BEQ75"/>
  <c r="BER75"/>
  <c r="BES75"/>
  <c r="BET75"/>
  <c r="BEU75"/>
  <c r="BEV75"/>
  <c r="BEW75"/>
  <c r="BEX75"/>
  <c r="BEY75"/>
  <c r="BEZ75"/>
  <c r="BFA75"/>
  <c r="BFB75"/>
  <c r="BFC75"/>
  <c r="BFD75"/>
  <c r="BFE75"/>
  <c r="BFF75"/>
  <c r="BFG75"/>
  <c r="BFH75"/>
  <c r="BFI75"/>
  <c r="BFJ75"/>
  <c r="BFK75"/>
  <c r="BFL75"/>
  <c r="BFM75"/>
  <c r="BFN75"/>
  <c r="BFO75"/>
  <c r="BFP75"/>
  <c r="BFQ75"/>
  <c r="BFR75"/>
  <c r="BFS75"/>
  <c r="BFT75"/>
  <c r="BFU75"/>
  <c r="BFV75"/>
  <c r="BFW75"/>
  <c r="BFX75"/>
  <c r="BFY75"/>
  <c r="BFZ75"/>
  <c r="BGA75"/>
  <c r="BGB75"/>
  <c r="BGC75"/>
  <c r="BGD75"/>
  <c r="BGE75"/>
  <c r="BGF75"/>
  <c r="BGG75"/>
  <c r="BGH75"/>
  <c r="BGI75"/>
  <c r="BGJ75"/>
  <c r="BGK75"/>
  <c r="BGL75"/>
  <c r="BGM75"/>
  <c r="BGN75"/>
  <c r="BGO75"/>
  <c r="BGP75"/>
  <c r="BGQ75"/>
  <c r="BGR75"/>
  <c r="BGS75"/>
  <c r="BGT75"/>
  <c r="BGU75"/>
  <c r="BGV75"/>
  <c r="BGW75"/>
  <c r="BGX75"/>
  <c r="BGY75"/>
  <c r="BGZ75"/>
  <c r="BHA75"/>
  <c r="BHB75"/>
  <c r="BHC75"/>
  <c r="BHD75"/>
  <c r="BHE75"/>
  <c r="BHF75"/>
  <c r="BHG75"/>
  <c r="BHH75"/>
  <c r="BHI75"/>
  <c r="BHJ75"/>
  <c r="BHK75"/>
  <c r="BHL75"/>
  <c r="BHM75"/>
  <c r="BHN75"/>
  <c r="BHO75"/>
  <c r="BHP75"/>
  <c r="BHQ75"/>
  <c r="BHR75"/>
  <c r="BHS75"/>
  <c r="BHT75"/>
  <c r="BHU75"/>
  <c r="BHV75"/>
  <c r="BHW75"/>
  <c r="BHX75"/>
  <c r="BHY75"/>
  <c r="BHZ75"/>
  <c r="BIA75"/>
  <c r="BIB75"/>
  <c r="BIC75"/>
  <c r="BID75"/>
  <c r="BIE75"/>
  <c r="BIF75"/>
  <c r="BIG75"/>
  <c r="BIH75"/>
  <c r="BII75"/>
  <c r="BIJ75"/>
  <c r="BIK75"/>
  <c r="BIL75"/>
  <c r="BIM75"/>
  <c r="BIN75"/>
  <c r="BIO75"/>
  <c r="BIP75"/>
  <c r="BIQ75"/>
  <c r="BIR75"/>
  <c r="BIS75"/>
  <c r="BIT75"/>
  <c r="BIU75"/>
  <c r="BIV75"/>
  <c r="BIW75"/>
  <c r="BIX75"/>
  <c r="BIY75"/>
  <c r="BIZ75"/>
  <c r="BJA75"/>
  <c r="BJB75"/>
  <c r="BJC75"/>
  <c r="BJD75"/>
  <c r="BJE75"/>
  <c r="BJF75"/>
  <c r="BJG75"/>
  <c r="BJH75"/>
  <c r="BJI75"/>
  <c r="BJJ75"/>
  <c r="BJK75"/>
  <c r="BJL75"/>
  <c r="BJM75"/>
  <c r="BJN75"/>
  <c r="BJO75"/>
  <c r="BJP75"/>
  <c r="BJQ75"/>
  <c r="BJR75"/>
  <c r="BJS75"/>
  <c r="BJT75"/>
  <c r="BJU75"/>
  <c r="BJV75"/>
  <c r="BJW75"/>
  <c r="BJX75"/>
  <c r="BJY75"/>
  <c r="BJZ75"/>
  <c r="BKA75"/>
  <c r="BKB75"/>
  <c r="BKC75"/>
  <c r="BKD75"/>
  <c r="BKE75"/>
  <c r="BKF75"/>
  <c r="BKG75"/>
  <c r="BKH75"/>
  <c r="BKI75"/>
  <c r="BKJ75"/>
  <c r="BKK75"/>
  <c r="BKL75"/>
  <c r="BKM75"/>
  <c r="BKN75"/>
  <c r="BKO75"/>
  <c r="BKP75"/>
  <c r="BKQ75"/>
  <c r="BKR75"/>
  <c r="BKS75"/>
  <c r="BKT75"/>
  <c r="BKU75"/>
  <c r="BKV75"/>
  <c r="BKW75"/>
  <c r="BKX75"/>
  <c r="BKY75"/>
  <c r="BKZ75"/>
  <c r="BLA75"/>
  <c r="BLB75"/>
  <c r="BLC75"/>
  <c r="BLD75"/>
  <c r="BLE75"/>
  <c r="BLF75"/>
  <c r="BLG75"/>
  <c r="BLH75"/>
  <c r="BLI75"/>
  <c r="BLJ75"/>
  <c r="BLK75"/>
  <c r="BLL75"/>
  <c r="BLM75"/>
  <c r="BLN75"/>
  <c r="BLO75"/>
  <c r="BLP75"/>
  <c r="BLQ75"/>
  <c r="BLR75"/>
  <c r="BLS75"/>
  <c r="BLT75"/>
  <c r="BLU75"/>
  <c r="BLV75"/>
  <c r="BLW75"/>
  <c r="BLX75"/>
  <c r="BLY75"/>
  <c r="BLZ75"/>
  <c r="BMA75"/>
  <c r="BMB75"/>
  <c r="BMC75"/>
  <c r="BMD75"/>
  <c r="BME75"/>
  <c r="BMF75"/>
  <c r="BMG75"/>
  <c r="BMH75"/>
  <c r="BMI75"/>
  <c r="BMJ75"/>
  <c r="BMK75"/>
  <c r="BML75"/>
  <c r="BMM75"/>
  <c r="BMN75"/>
  <c r="BMO75"/>
  <c r="BMP75"/>
  <c r="BMQ75"/>
  <c r="BMR75"/>
  <c r="BMS75"/>
  <c r="BMT75"/>
  <c r="BMU75"/>
  <c r="BMV75"/>
  <c r="BMW75"/>
  <c r="BMX75"/>
  <c r="BMY75"/>
  <c r="BMZ75"/>
  <c r="BNA75"/>
  <c r="BNB75"/>
  <c r="BNC75"/>
  <c r="BND75"/>
  <c r="BNE75"/>
  <c r="BNF75"/>
  <c r="BNG75"/>
  <c r="BNH75"/>
  <c r="BNI75"/>
  <c r="BNJ75"/>
  <c r="BNK75"/>
  <c r="BNL75"/>
  <c r="BNM75"/>
  <c r="BNN75"/>
  <c r="BNO75"/>
  <c r="BNP75"/>
  <c r="BNQ75"/>
  <c r="BNR75"/>
  <c r="BNS75"/>
  <c r="BNT75"/>
  <c r="BNU75"/>
  <c r="BNV75"/>
  <c r="BNW75"/>
  <c r="BNX75"/>
  <c r="BNY75"/>
  <c r="BNZ75"/>
  <c r="BOA75"/>
  <c r="BOB75"/>
  <c r="BOC75"/>
  <c r="BOD75"/>
  <c r="BOE75"/>
  <c r="BOF75"/>
  <c r="BOG75"/>
  <c r="BOH75"/>
  <c r="BOI75"/>
  <c r="BOJ75"/>
  <c r="BOK75"/>
  <c r="BOL75"/>
  <c r="BOM75"/>
  <c r="BON75"/>
  <c r="BOO75"/>
  <c r="BOP75"/>
  <c r="BOQ75"/>
  <c r="BOR75"/>
  <c r="BOS75"/>
  <c r="BOT75"/>
  <c r="BOU75"/>
  <c r="BOV75"/>
  <c r="BOW75"/>
  <c r="BOX75"/>
  <c r="BOY75"/>
  <c r="BOZ75"/>
  <c r="BPA75"/>
  <c r="BPB75"/>
  <c r="BPC75"/>
  <c r="BPD75"/>
  <c r="BPE75"/>
  <c r="BPF75"/>
  <c r="BPG75"/>
  <c r="BPH75"/>
  <c r="BPI75"/>
  <c r="BPJ75"/>
  <c r="BPK75"/>
  <c r="BPL75"/>
  <c r="BPM75"/>
  <c r="BPN75"/>
  <c r="BPO75"/>
  <c r="BPP75"/>
  <c r="BPQ75"/>
  <c r="BPR75"/>
  <c r="BPS75"/>
  <c r="BPT75"/>
  <c r="BPU75"/>
  <c r="BPV75"/>
  <c r="BPW75"/>
  <c r="BPX75"/>
  <c r="BPY75"/>
  <c r="BPZ75"/>
  <c r="BQA75"/>
  <c r="BQB75"/>
  <c r="BQC75"/>
  <c r="BQD75"/>
  <c r="BQE75"/>
  <c r="BQF75"/>
  <c r="BQG75"/>
  <c r="BQH75"/>
  <c r="BQI75"/>
  <c r="BQJ75"/>
  <c r="BQK75"/>
  <c r="BQL75"/>
  <c r="BQM75"/>
  <c r="BQN75"/>
  <c r="BQO75"/>
  <c r="BQP75"/>
  <c r="BQQ75"/>
  <c r="BQR75"/>
  <c r="BQS75"/>
  <c r="BQT75"/>
  <c r="BQU75"/>
  <c r="BQV75"/>
  <c r="BQW75"/>
  <c r="BQX75"/>
  <c r="BQY75"/>
  <c r="BQZ75"/>
  <c r="BRA75"/>
  <c r="BRB75"/>
  <c r="BRC75"/>
  <c r="BRD75"/>
  <c r="BRE75"/>
  <c r="BRF75"/>
  <c r="BRG75"/>
  <c r="BRH75"/>
  <c r="BRI75"/>
  <c r="BRJ75"/>
  <c r="BRK75"/>
  <c r="BRL75"/>
  <c r="BRM75"/>
  <c r="BRN75"/>
  <c r="BRO75"/>
  <c r="BRP75"/>
  <c r="BRQ75"/>
  <c r="BRR75"/>
  <c r="BRS75"/>
  <c r="BRT75"/>
  <c r="BRU75"/>
  <c r="BRV75"/>
  <c r="BRW75"/>
  <c r="BRX75"/>
  <c r="BRY75"/>
  <c r="BRZ75"/>
  <c r="BSA75"/>
  <c r="BSB75"/>
  <c r="BSC75"/>
  <c r="BSD75"/>
  <c r="BSE75"/>
  <c r="BSF75"/>
  <c r="BSG75"/>
  <c r="BSH75"/>
  <c r="BSI75"/>
  <c r="BSJ75"/>
  <c r="BSK75"/>
  <c r="BSL75"/>
  <c r="BSM75"/>
  <c r="BSN75"/>
  <c r="BSO75"/>
  <c r="BSP75"/>
  <c r="BSQ75"/>
  <c r="BSR75"/>
  <c r="BSS75"/>
  <c r="BST75"/>
  <c r="BSU75"/>
  <c r="BSV75"/>
  <c r="BSW75"/>
  <c r="BSX75"/>
  <c r="BSY75"/>
  <c r="BSZ75"/>
  <c r="BTA75"/>
  <c r="BTB75"/>
  <c r="BTC75"/>
  <c r="BTD75"/>
  <c r="BTE75"/>
  <c r="BTF75"/>
  <c r="BTG75"/>
  <c r="BTH75"/>
  <c r="BTI75"/>
  <c r="BTJ75"/>
  <c r="BTK75"/>
  <c r="BTL75"/>
  <c r="BTM75"/>
  <c r="BTN75"/>
  <c r="BTO75"/>
  <c r="BTP75"/>
  <c r="BTQ75"/>
  <c r="BTR75"/>
  <c r="BTS75"/>
  <c r="BTT75"/>
  <c r="BTU75"/>
  <c r="BTV75"/>
  <c r="BTW75"/>
  <c r="BTX75"/>
  <c r="BTY75"/>
  <c r="BTZ75"/>
  <c r="BUA75"/>
  <c r="BUB75"/>
  <c r="BUC75"/>
  <c r="BUD75"/>
  <c r="BUE75"/>
  <c r="BUF75"/>
  <c r="BUG75"/>
  <c r="BUH75"/>
  <c r="BUI75"/>
  <c r="BUJ75"/>
  <c r="BUK75"/>
  <c r="BUL75"/>
  <c r="BUM75"/>
  <c r="BUN75"/>
  <c r="BUO75"/>
  <c r="BUP75"/>
  <c r="BUQ75"/>
  <c r="BUR75"/>
  <c r="BUS75"/>
  <c r="BUT75"/>
  <c r="BUU75"/>
  <c r="BUV75"/>
  <c r="BUW75"/>
  <c r="BUX75"/>
  <c r="BUY75"/>
  <c r="BUZ75"/>
  <c r="BVA75"/>
  <c r="BVB75"/>
  <c r="BVC75"/>
  <c r="BVD75"/>
  <c r="BVE75"/>
  <c r="BVF75"/>
  <c r="BVG75"/>
  <c r="BVH75"/>
  <c r="BVI75"/>
  <c r="BVJ75"/>
  <c r="BVK75"/>
  <c r="BVL75"/>
  <c r="BVM75"/>
  <c r="BVN75"/>
  <c r="BVO75"/>
  <c r="BVP75"/>
  <c r="BVQ75"/>
  <c r="BVR75"/>
  <c r="BVS75"/>
  <c r="BVT75"/>
  <c r="BVU75"/>
  <c r="BVV75"/>
  <c r="BVW75"/>
  <c r="BVX75"/>
  <c r="BVY75"/>
  <c r="BVZ75"/>
  <c r="BWA75"/>
  <c r="BWB75"/>
  <c r="BWC75"/>
  <c r="BWD75"/>
  <c r="BWE75"/>
  <c r="BWF75"/>
  <c r="BWG75"/>
  <c r="BWH75"/>
  <c r="BWI75"/>
  <c r="BWJ75"/>
  <c r="BWK75"/>
  <c r="BWL75"/>
  <c r="BWM75"/>
  <c r="BWN75"/>
  <c r="BWO75"/>
  <c r="BWP75"/>
  <c r="BWQ75"/>
  <c r="BWR75"/>
  <c r="BWS75"/>
  <c r="BWT75"/>
  <c r="BWU75"/>
  <c r="BWV75"/>
  <c r="BWW75"/>
  <c r="BWX75"/>
  <c r="BWY75"/>
  <c r="BWZ75"/>
  <c r="BXA75"/>
  <c r="BXB75"/>
  <c r="BXC75"/>
  <c r="BXD75"/>
  <c r="BXE75"/>
  <c r="BXF75"/>
  <c r="BXG75"/>
  <c r="BXH75"/>
  <c r="BXI75"/>
  <c r="BXJ75"/>
  <c r="BXK75"/>
  <c r="BXL75"/>
  <c r="BXM75"/>
  <c r="BXN75"/>
  <c r="BXO75"/>
  <c r="BXP75"/>
  <c r="BXQ75"/>
  <c r="BXR75"/>
  <c r="BXS75"/>
  <c r="BXT75"/>
  <c r="BXU75"/>
  <c r="BXV75"/>
  <c r="BXW75"/>
  <c r="BXX75"/>
  <c r="BXY75"/>
  <c r="BXZ75"/>
  <c r="BYA75"/>
  <c r="BYB75"/>
  <c r="BYC75"/>
  <c r="BYD75"/>
  <c r="BYE75"/>
  <c r="BYF75"/>
  <c r="BYG75"/>
  <c r="BYH75"/>
  <c r="BYI75"/>
  <c r="BYJ75"/>
  <c r="BYK75"/>
  <c r="BYL75"/>
  <c r="BYM75"/>
  <c r="BYN75"/>
  <c r="BYO75"/>
  <c r="BYP75"/>
  <c r="BYQ75"/>
  <c r="BYR75"/>
  <c r="BYS75"/>
  <c r="BYT75"/>
  <c r="BYU75"/>
  <c r="BYV75"/>
  <c r="BYW75"/>
  <c r="BYX75"/>
  <c r="BYY75"/>
  <c r="BYZ75"/>
  <c r="BZA75"/>
  <c r="BZB75"/>
  <c r="BZC75"/>
  <c r="BZD75"/>
  <c r="BZE75"/>
  <c r="BZF75"/>
  <c r="BZG75"/>
  <c r="BZH75"/>
  <c r="BZI75"/>
  <c r="BZJ75"/>
  <c r="BZK75"/>
  <c r="BZL75"/>
  <c r="BZM75"/>
  <c r="BZN75"/>
  <c r="BZO75"/>
  <c r="BZP75"/>
  <c r="BZQ75"/>
  <c r="BZR75"/>
  <c r="BZS75"/>
  <c r="BZT75"/>
  <c r="BZU75"/>
  <c r="BZV75"/>
  <c r="BZW75"/>
  <c r="BZX75"/>
  <c r="BZY75"/>
  <c r="BZZ75"/>
  <c r="CAA75"/>
  <c r="CAB75"/>
  <c r="CAC75"/>
  <c r="CAD75"/>
  <c r="CAE75"/>
  <c r="CAF75"/>
  <c r="CAG75"/>
  <c r="CAH75"/>
  <c r="CAI75"/>
  <c r="CAJ75"/>
  <c r="CAK75"/>
  <c r="CAL75"/>
  <c r="CAM75"/>
  <c r="CAN75"/>
  <c r="CAO75"/>
  <c r="CAP75"/>
  <c r="CAQ75"/>
  <c r="CAR75"/>
  <c r="CAS75"/>
  <c r="CAT75"/>
  <c r="CAU75"/>
  <c r="CAV75"/>
  <c r="CAW75"/>
  <c r="CAX75"/>
  <c r="CAY75"/>
  <c r="CAZ75"/>
  <c r="CBA75"/>
  <c r="CBB75"/>
  <c r="CBC75"/>
  <c r="CBD75"/>
  <c r="CBE75"/>
  <c r="CBF75"/>
  <c r="CBG75"/>
  <c r="CBH75"/>
  <c r="CBI75"/>
  <c r="CBJ75"/>
  <c r="CBK75"/>
  <c r="CBL75"/>
  <c r="CBM75"/>
  <c r="CBN75"/>
  <c r="CBO75"/>
  <c r="CBP75"/>
  <c r="CBQ75"/>
  <c r="CBR75"/>
  <c r="CBS75"/>
  <c r="CBT75"/>
  <c r="CBU75"/>
  <c r="CBV75"/>
  <c r="CBW75"/>
  <c r="CBX75"/>
  <c r="CBY75"/>
  <c r="CBZ75"/>
  <c r="CCA75"/>
  <c r="CCB75"/>
  <c r="CCC75"/>
  <c r="CCD75"/>
  <c r="CCE75"/>
  <c r="CCF75"/>
  <c r="CCG75"/>
  <c r="CCH75"/>
  <c r="CCI75"/>
  <c r="CCJ75"/>
  <c r="CCK75"/>
  <c r="CCL75"/>
  <c r="CCM75"/>
  <c r="CCN75"/>
  <c r="CCO75"/>
  <c r="CCP75"/>
  <c r="CCQ75"/>
  <c r="CCR75"/>
  <c r="CCS75"/>
  <c r="CCT75"/>
  <c r="CCU75"/>
  <c r="CCV75"/>
  <c r="CCW75"/>
  <c r="CCX75"/>
  <c r="CCY75"/>
  <c r="CCZ75"/>
  <c r="CDA75"/>
  <c r="CDB75"/>
  <c r="CDC75"/>
  <c r="CDD75"/>
  <c r="CDE75"/>
  <c r="CDF75"/>
  <c r="CDG75"/>
  <c r="CDH75"/>
  <c r="CDI75"/>
  <c r="CDJ75"/>
  <c r="CDK75"/>
  <c r="CDL75"/>
  <c r="CDM75"/>
  <c r="CDN75"/>
  <c r="CDO75"/>
  <c r="CDP75"/>
  <c r="CDQ75"/>
  <c r="CDR75"/>
  <c r="CDS75"/>
  <c r="CDT75"/>
  <c r="CDU75"/>
  <c r="CDV75"/>
  <c r="CDW75"/>
  <c r="CDX75"/>
  <c r="CDY75"/>
  <c r="CDZ75"/>
  <c r="CEA75"/>
  <c r="CEB75"/>
  <c r="CEC75"/>
  <c r="CED75"/>
  <c r="CEE75"/>
  <c r="CEF75"/>
  <c r="CEG75"/>
  <c r="CEH75"/>
  <c r="CEI75"/>
  <c r="CEJ75"/>
  <c r="CEK75"/>
  <c r="CEL75"/>
  <c r="CEM75"/>
  <c r="CEN75"/>
  <c r="CEO75"/>
  <c r="CEP75"/>
  <c r="CEQ75"/>
  <c r="CER75"/>
  <c r="CES75"/>
  <c r="CET75"/>
  <c r="CEU75"/>
  <c r="CEV75"/>
  <c r="CEW75"/>
  <c r="CEX75"/>
  <c r="CEY75"/>
  <c r="CEZ75"/>
  <c r="CFA75"/>
  <c r="CFB75"/>
  <c r="CFC75"/>
  <c r="CFD75"/>
  <c r="CFE75"/>
  <c r="CFF75"/>
  <c r="CFG75"/>
  <c r="CFH75"/>
  <c r="CFI75"/>
  <c r="CFJ75"/>
  <c r="CFK75"/>
  <c r="CFL75"/>
  <c r="CFM75"/>
  <c r="CFN75"/>
  <c r="CFO75"/>
  <c r="CFP75"/>
  <c r="CFQ75"/>
  <c r="CFR75"/>
  <c r="CFS75"/>
  <c r="CFT75"/>
  <c r="CFU75"/>
  <c r="CFV75"/>
  <c r="CFW75"/>
  <c r="CFX75"/>
  <c r="CFY75"/>
  <c r="CFZ75"/>
  <c r="CGA75"/>
  <c r="CGB75"/>
  <c r="CGC75"/>
  <c r="CGD75"/>
  <c r="CGE75"/>
  <c r="CGF75"/>
  <c r="CGG75"/>
  <c r="CGH75"/>
  <c r="CGI75"/>
  <c r="CGJ75"/>
  <c r="CGK75"/>
  <c r="CGL75"/>
  <c r="CGM75"/>
  <c r="CGN75"/>
  <c r="CGO75"/>
  <c r="CGP75"/>
  <c r="CGQ75"/>
  <c r="CGR75"/>
  <c r="CGS75"/>
  <c r="CGT75"/>
  <c r="CGU75"/>
  <c r="CGV75"/>
  <c r="CGW75"/>
  <c r="CGX75"/>
  <c r="CGY75"/>
  <c r="CGZ75"/>
  <c r="CHA75"/>
  <c r="CHB75"/>
  <c r="CHC75"/>
  <c r="CHD75"/>
  <c r="CHE75"/>
  <c r="CHF75"/>
  <c r="CHG75"/>
  <c r="CHH75"/>
  <c r="CHI75"/>
  <c r="CHJ75"/>
  <c r="CHK75"/>
  <c r="CHL75"/>
  <c r="CHM75"/>
  <c r="CHN75"/>
  <c r="CHO75"/>
  <c r="CHP75"/>
  <c r="CHQ75"/>
  <c r="CHR75"/>
  <c r="CHS75"/>
  <c r="CHT75"/>
  <c r="CHU75"/>
  <c r="CHV75"/>
  <c r="CHW75"/>
  <c r="CHX75"/>
  <c r="CHY75"/>
  <c r="CHZ75"/>
  <c r="CIA75"/>
  <c r="CIB75"/>
  <c r="CIC75"/>
  <c r="CID75"/>
  <c r="CIE75"/>
  <c r="CIF75"/>
  <c r="CIG75"/>
  <c r="CIH75"/>
  <c r="CII75"/>
  <c r="CIJ75"/>
  <c r="CIK75"/>
  <c r="CIL75"/>
  <c r="CIM75"/>
  <c r="CIN75"/>
  <c r="CIO75"/>
  <c r="CIP75"/>
  <c r="CIQ75"/>
  <c r="CIR75"/>
  <c r="CIS75"/>
  <c r="CIT75"/>
  <c r="CIU75"/>
  <c r="CIV75"/>
  <c r="CIW75"/>
  <c r="CIX75"/>
  <c r="CIY75"/>
  <c r="CIZ75"/>
  <c r="CJA75"/>
  <c r="CJB75"/>
  <c r="CJC75"/>
  <c r="CJD75"/>
  <c r="CJE75"/>
  <c r="CJF75"/>
  <c r="CJG75"/>
  <c r="CJH75"/>
  <c r="CJI75"/>
  <c r="CJJ75"/>
  <c r="CJK75"/>
  <c r="CJL75"/>
  <c r="CJM75"/>
  <c r="CJN75"/>
  <c r="CJO75"/>
  <c r="CJP75"/>
  <c r="CJQ75"/>
  <c r="CJR75"/>
  <c r="CJS75"/>
  <c r="CJT75"/>
  <c r="CJU75"/>
  <c r="CJV75"/>
  <c r="CJW75"/>
  <c r="CJX75"/>
  <c r="CJY75"/>
  <c r="CJZ75"/>
  <c r="CKA75"/>
  <c r="CKB75"/>
  <c r="CKC75"/>
  <c r="CKD75"/>
  <c r="CKE75"/>
  <c r="CKF75"/>
  <c r="CKG75"/>
  <c r="CKH75"/>
  <c r="CKI75"/>
  <c r="CKJ75"/>
  <c r="CKK75"/>
  <c r="CKL75"/>
  <c r="CKM75"/>
  <c r="CKN75"/>
  <c r="CKO75"/>
  <c r="CKP75"/>
  <c r="CKQ75"/>
  <c r="CKR75"/>
  <c r="CKS75"/>
  <c r="CKT75"/>
  <c r="CKU75"/>
  <c r="CKV75"/>
  <c r="CKW75"/>
  <c r="CKX75"/>
  <c r="CKY75"/>
  <c r="CKZ75"/>
  <c r="CLA75"/>
  <c r="CLB75"/>
  <c r="CLC75"/>
  <c r="CLD75"/>
  <c r="CLE75"/>
  <c r="CLF75"/>
  <c r="CLG75"/>
  <c r="CLH75"/>
  <c r="CLI75"/>
  <c r="CLJ75"/>
  <c r="CLK75"/>
  <c r="CLL75"/>
  <c r="CLM75"/>
  <c r="CLN75"/>
  <c r="CLO75"/>
  <c r="CLP75"/>
  <c r="CLQ75"/>
  <c r="CLR75"/>
  <c r="CLS75"/>
  <c r="CLT75"/>
  <c r="CLU75"/>
  <c r="CLV75"/>
  <c r="CLW75"/>
  <c r="CLX75"/>
  <c r="CLY75"/>
  <c r="CLZ75"/>
  <c r="CMA75"/>
  <c r="CMB75"/>
  <c r="CMC75"/>
  <c r="CMD75"/>
  <c r="CME75"/>
  <c r="CMF75"/>
  <c r="CMG75"/>
  <c r="CMH75"/>
  <c r="CMI75"/>
  <c r="CMJ75"/>
  <c r="CMK75"/>
  <c r="CML75"/>
  <c r="CMM75"/>
  <c r="CMN75"/>
  <c r="CMO75"/>
  <c r="CMP75"/>
  <c r="CMQ75"/>
  <c r="CMR75"/>
  <c r="CMS75"/>
  <c r="CMT75"/>
  <c r="CMU75"/>
  <c r="CMV75"/>
  <c r="CMW75"/>
  <c r="CMX75"/>
  <c r="CMY75"/>
  <c r="CMZ75"/>
  <c r="CNA75"/>
  <c r="CNB75"/>
  <c r="CNC75"/>
  <c r="CND75"/>
  <c r="CNE75"/>
  <c r="CNF75"/>
  <c r="CNG75"/>
  <c r="CNH75"/>
  <c r="CNI75"/>
  <c r="CNJ75"/>
  <c r="CNK75"/>
  <c r="CNL75"/>
  <c r="CNM75"/>
  <c r="CNN75"/>
  <c r="CNO75"/>
  <c r="CNP75"/>
  <c r="CNQ75"/>
  <c r="CNR75"/>
  <c r="CNS75"/>
  <c r="CNT75"/>
  <c r="CNU75"/>
  <c r="CNV75"/>
  <c r="CNW75"/>
  <c r="CNX75"/>
  <c r="CNY75"/>
  <c r="CNZ75"/>
  <c r="COA75"/>
  <c r="COB75"/>
  <c r="COC75"/>
  <c r="COD75"/>
  <c r="COE75"/>
  <c r="COF75"/>
  <c r="COG75"/>
  <c r="COH75"/>
  <c r="COI75"/>
  <c r="COJ75"/>
  <c r="COK75"/>
  <c r="COL75"/>
  <c r="COM75"/>
  <c r="CON75"/>
  <c r="COO75"/>
  <c r="COP75"/>
  <c r="COQ75"/>
  <c r="COR75"/>
  <c r="COS75"/>
  <c r="COT75"/>
  <c r="COU75"/>
  <c r="COV75"/>
  <c r="COW75"/>
  <c r="COX75"/>
  <c r="COY75"/>
  <c r="COZ75"/>
  <c r="CPA75"/>
  <c r="CPB75"/>
  <c r="CPC75"/>
  <c r="CPD75"/>
  <c r="CPE75"/>
  <c r="CPF75"/>
  <c r="CPG75"/>
  <c r="CPH75"/>
  <c r="CPI75"/>
  <c r="CPJ75"/>
  <c r="CPK75"/>
  <c r="CPL75"/>
  <c r="CPM75"/>
  <c r="CPN75"/>
  <c r="CPO75"/>
  <c r="CPP75"/>
  <c r="CPQ75"/>
  <c r="CPR75"/>
  <c r="CPS75"/>
  <c r="CPT75"/>
  <c r="CPU75"/>
  <c r="CPV75"/>
  <c r="CPW75"/>
  <c r="CPX75"/>
  <c r="CPY75"/>
  <c r="CPZ75"/>
  <c r="CQA75"/>
  <c r="CQB75"/>
  <c r="CQC75"/>
  <c r="CQD75"/>
  <c r="CQE75"/>
  <c r="CQF75"/>
  <c r="CQG75"/>
  <c r="CQH75"/>
  <c r="CQI75"/>
  <c r="CQJ75"/>
  <c r="CQK75"/>
  <c r="CQL75"/>
  <c r="CQM75"/>
  <c r="CQN75"/>
  <c r="CQO75"/>
  <c r="CQP75"/>
  <c r="CQQ75"/>
  <c r="CQR75"/>
  <c r="CQS75"/>
  <c r="CQT75"/>
  <c r="CQU75"/>
  <c r="CQV75"/>
  <c r="CQW75"/>
  <c r="CQX75"/>
  <c r="CQY75"/>
  <c r="CQZ75"/>
  <c r="CRA75"/>
  <c r="CRB75"/>
  <c r="CRC75"/>
  <c r="CRD75"/>
  <c r="CRE75"/>
  <c r="CRF75"/>
  <c r="CRG75"/>
  <c r="CRH75"/>
  <c r="CRI75"/>
  <c r="CRJ75"/>
  <c r="CRK75"/>
  <c r="CRL75"/>
  <c r="CRM75"/>
  <c r="CRN75"/>
  <c r="CRO75"/>
  <c r="CRP75"/>
  <c r="CRQ75"/>
  <c r="CRR75"/>
  <c r="CRS75"/>
  <c r="CRT75"/>
  <c r="CRU75"/>
  <c r="CRV75"/>
  <c r="CRW75"/>
  <c r="CRX75"/>
  <c r="CRY75"/>
  <c r="CRZ75"/>
  <c r="CSA75"/>
  <c r="CSB75"/>
  <c r="CSC75"/>
  <c r="CSD75"/>
  <c r="CSE75"/>
  <c r="CSF75"/>
  <c r="CSG75"/>
  <c r="CSH75"/>
  <c r="CSI75"/>
  <c r="CSJ75"/>
  <c r="CSK75"/>
  <c r="CSL75"/>
  <c r="CSM75"/>
  <c r="CSN75"/>
  <c r="CSO75"/>
  <c r="CSP75"/>
  <c r="CSQ75"/>
  <c r="CSR75"/>
  <c r="CSS75"/>
  <c r="CST75"/>
  <c r="CSU75"/>
  <c r="CSV75"/>
  <c r="CSW75"/>
  <c r="CSX75"/>
  <c r="CSY75"/>
  <c r="CSZ75"/>
  <c r="CTA75"/>
  <c r="CTB75"/>
  <c r="CTC75"/>
  <c r="CTD75"/>
  <c r="CTE75"/>
  <c r="CTF75"/>
  <c r="CTG75"/>
  <c r="CTH75"/>
  <c r="CTI75"/>
  <c r="CTJ75"/>
  <c r="CTK75"/>
  <c r="CTL75"/>
  <c r="CTM75"/>
  <c r="CTN75"/>
  <c r="CTO75"/>
  <c r="CTP75"/>
  <c r="CTQ75"/>
  <c r="CTR75"/>
  <c r="CTS75"/>
  <c r="CTT75"/>
  <c r="CTU75"/>
  <c r="CTV75"/>
  <c r="CTW75"/>
  <c r="CTX75"/>
  <c r="CTY75"/>
  <c r="CTZ75"/>
  <c r="CUA75"/>
  <c r="CUB75"/>
  <c r="CUC75"/>
  <c r="CUD75"/>
  <c r="CUE75"/>
  <c r="CUF75"/>
  <c r="CUG75"/>
  <c r="CUH75"/>
  <c r="CUI75"/>
  <c r="CUJ75"/>
  <c r="CUK75"/>
  <c r="CUL75"/>
  <c r="CUM75"/>
  <c r="CUN75"/>
  <c r="CUO75"/>
  <c r="CUP75"/>
  <c r="CUQ75"/>
  <c r="CUR75"/>
  <c r="CUS75"/>
  <c r="CUT75"/>
  <c r="CUU75"/>
  <c r="CUV75"/>
  <c r="CUW75"/>
  <c r="CUX75"/>
  <c r="CUY75"/>
  <c r="CUZ75"/>
  <c r="CVA75"/>
  <c r="CVB75"/>
  <c r="CVC75"/>
  <c r="CVD75"/>
  <c r="CVE75"/>
  <c r="CVF75"/>
  <c r="CVG75"/>
  <c r="CVH75"/>
  <c r="CVI75"/>
  <c r="CVJ75"/>
  <c r="CVK75"/>
  <c r="CVL75"/>
  <c r="CVM75"/>
  <c r="CVN75"/>
  <c r="CVO75"/>
  <c r="CVP75"/>
  <c r="CVQ75"/>
  <c r="CVR75"/>
  <c r="CVS75"/>
  <c r="CVT75"/>
  <c r="CVU75"/>
  <c r="CVV75"/>
  <c r="CVW75"/>
  <c r="CVX75"/>
  <c r="CVY75"/>
  <c r="CVZ75"/>
  <c r="CWA75"/>
  <c r="CWB75"/>
  <c r="CWC75"/>
  <c r="CWD75"/>
  <c r="CWE75"/>
  <c r="CWF75"/>
  <c r="CWG75"/>
  <c r="CWH75"/>
  <c r="CWI75"/>
  <c r="CWJ75"/>
  <c r="CWK75"/>
  <c r="CWL75"/>
  <c r="CWM75"/>
  <c r="CWN75"/>
  <c r="CWO75"/>
  <c r="CWP75"/>
  <c r="CWQ75"/>
  <c r="CWR75"/>
  <c r="CWS75"/>
  <c r="CWT75"/>
  <c r="CWU75"/>
  <c r="CWV75"/>
  <c r="CWW75"/>
  <c r="CWX75"/>
  <c r="CWY75"/>
  <c r="CWZ75"/>
  <c r="CXA75"/>
  <c r="CXB75"/>
  <c r="CXC75"/>
  <c r="CXD75"/>
  <c r="CXE75"/>
  <c r="CXF75"/>
  <c r="CXG75"/>
  <c r="CXH75"/>
  <c r="CXI75"/>
  <c r="CXJ75"/>
  <c r="CXK75"/>
  <c r="CXL75"/>
  <c r="CXM75"/>
  <c r="CXN75"/>
  <c r="CXO75"/>
  <c r="CXP75"/>
  <c r="CXQ75"/>
  <c r="CXR75"/>
  <c r="CXS75"/>
  <c r="CXT75"/>
  <c r="CXU75"/>
  <c r="CXV75"/>
  <c r="CXW75"/>
  <c r="CXX75"/>
  <c r="CXY75"/>
  <c r="CXZ75"/>
  <c r="CYA75"/>
  <c r="CYB75"/>
  <c r="CYC75"/>
  <c r="CYD75"/>
  <c r="CYE75"/>
  <c r="CYF75"/>
  <c r="CYG75"/>
  <c r="CYH75"/>
  <c r="CYI75"/>
  <c r="CYJ75"/>
  <c r="CYK75"/>
  <c r="CYL75"/>
  <c r="CYM75"/>
  <c r="CYN75"/>
  <c r="CYO75"/>
  <c r="CYP75"/>
  <c r="CYQ75"/>
  <c r="CYR75"/>
  <c r="CYS75"/>
  <c r="CYT75"/>
  <c r="CYU75"/>
  <c r="CYV75"/>
  <c r="CYW75"/>
  <c r="CYX75"/>
  <c r="CYY75"/>
  <c r="CYZ75"/>
  <c r="CZA75"/>
  <c r="CZB75"/>
  <c r="CZC75"/>
  <c r="CZD75"/>
  <c r="CZE75"/>
  <c r="CZF75"/>
  <c r="CZG75"/>
  <c r="CZH75"/>
  <c r="CZI75"/>
  <c r="CZJ75"/>
  <c r="CZK75"/>
  <c r="CZL75"/>
  <c r="CZM75"/>
  <c r="CZN75"/>
  <c r="CZO75"/>
  <c r="CZP75"/>
  <c r="CZQ75"/>
  <c r="CZR75"/>
  <c r="CZS75"/>
  <c r="CZT75"/>
  <c r="CZU75"/>
  <c r="CZV75"/>
  <c r="CZW75"/>
  <c r="CZX75"/>
  <c r="CZY75"/>
  <c r="CZZ75"/>
  <c r="DAA75"/>
  <c r="DAB75"/>
  <c r="DAC75"/>
  <c r="DAD75"/>
  <c r="DAE75"/>
  <c r="DAF75"/>
  <c r="DAG75"/>
  <c r="DAH75"/>
  <c r="DAI75"/>
  <c r="DAJ75"/>
  <c r="DAK75"/>
  <c r="DAL75"/>
  <c r="DAM75"/>
  <c r="DAN75"/>
  <c r="DAO75"/>
  <c r="DAP75"/>
  <c r="DAQ75"/>
  <c r="DAR75"/>
  <c r="DAS75"/>
  <c r="DAT75"/>
  <c r="DAU75"/>
  <c r="DAV75"/>
  <c r="DAW75"/>
  <c r="DAX75"/>
  <c r="DAY75"/>
  <c r="DAZ75"/>
  <c r="DBA75"/>
  <c r="DBB75"/>
  <c r="DBC75"/>
  <c r="DBD75"/>
  <c r="DBE75"/>
  <c r="DBF75"/>
  <c r="DBG75"/>
  <c r="DBH75"/>
  <c r="DBI75"/>
  <c r="DBJ75"/>
  <c r="DBK75"/>
  <c r="DBL75"/>
  <c r="DBM75"/>
  <c r="DBN75"/>
  <c r="DBO75"/>
  <c r="DBP75"/>
  <c r="DBQ75"/>
  <c r="DBR75"/>
  <c r="DBS75"/>
  <c r="DBT75"/>
  <c r="DBU75"/>
  <c r="DBV75"/>
  <c r="DBW75"/>
  <c r="DBX75"/>
  <c r="DBY75"/>
  <c r="DBZ75"/>
  <c r="DCA75"/>
  <c r="DCB75"/>
  <c r="DCC75"/>
  <c r="DCD75"/>
  <c r="DCE75"/>
  <c r="DCF75"/>
  <c r="DCG75"/>
  <c r="DCH75"/>
  <c r="DCI75"/>
  <c r="DCJ75"/>
  <c r="DCK75"/>
  <c r="DCL75"/>
  <c r="DCM75"/>
  <c r="DCN75"/>
  <c r="DCO75"/>
  <c r="DCP75"/>
  <c r="DCQ75"/>
  <c r="DCR75"/>
  <c r="DCS75"/>
  <c r="DCT75"/>
  <c r="DCU75"/>
  <c r="DCV75"/>
  <c r="DCW75"/>
  <c r="DCX75"/>
  <c r="DCY75"/>
  <c r="DCZ75"/>
  <c r="DDA75"/>
  <c r="DDB75"/>
  <c r="DDC75"/>
  <c r="DDD75"/>
  <c r="DDE75"/>
  <c r="DDF75"/>
  <c r="DDG75"/>
  <c r="DDH75"/>
  <c r="DDI75"/>
  <c r="DDJ75"/>
  <c r="DDK75"/>
  <c r="DDL75"/>
  <c r="DDM75"/>
  <c r="DDN75"/>
  <c r="DDO75"/>
  <c r="DDP75"/>
  <c r="DDQ75"/>
  <c r="DDR75"/>
  <c r="DDS75"/>
  <c r="DDT75"/>
  <c r="DDU75"/>
  <c r="DDV75"/>
  <c r="DDW75"/>
  <c r="DDX75"/>
  <c r="DDY75"/>
  <c r="DDZ75"/>
  <c r="DEA75"/>
  <c r="DEB75"/>
  <c r="DEC75"/>
  <c r="DED75"/>
  <c r="DEE75"/>
  <c r="DEF75"/>
  <c r="DEG75"/>
  <c r="DEH75"/>
  <c r="DEI75"/>
  <c r="DEJ75"/>
  <c r="DEK75"/>
  <c r="DEL75"/>
  <c r="DEM75"/>
  <c r="DEN75"/>
  <c r="DEO75"/>
  <c r="DEP75"/>
  <c r="DEQ75"/>
  <c r="DER75"/>
  <c r="DES75"/>
  <c r="DET75"/>
  <c r="DEU75"/>
  <c r="DEV75"/>
  <c r="DEW75"/>
  <c r="DEX75"/>
  <c r="DEY75"/>
  <c r="DEZ75"/>
  <c r="DFA75"/>
  <c r="DFB75"/>
  <c r="DFC75"/>
  <c r="DFD75"/>
  <c r="DFE75"/>
  <c r="DFF75"/>
  <c r="DFG75"/>
  <c r="DFH75"/>
  <c r="DFI75"/>
  <c r="DFJ75"/>
  <c r="DFK75"/>
  <c r="DFL75"/>
  <c r="DFM75"/>
  <c r="DFN75"/>
  <c r="DFO75"/>
  <c r="DFP75"/>
  <c r="DFQ75"/>
  <c r="DFR75"/>
  <c r="DFS75"/>
  <c r="DFT75"/>
  <c r="DFU75"/>
  <c r="DFV75"/>
  <c r="DFW75"/>
  <c r="DFX75"/>
  <c r="DFY75"/>
  <c r="DFZ75"/>
  <c r="DGA75"/>
  <c r="DGB75"/>
  <c r="DGC75"/>
  <c r="DGD75"/>
  <c r="DGE75"/>
  <c r="DGF75"/>
  <c r="DGG75"/>
  <c r="DGH75"/>
  <c r="DGI75"/>
  <c r="DGJ75"/>
  <c r="DGK75"/>
  <c r="DGL75"/>
  <c r="DGM75"/>
  <c r="DGN75"/>
  <c r="DGO75"/>
  <c r="DGP75"/>
  <c r="DGQ75"/>
  <c r="DGR75"/>
  <c r="DGS75"/>
  <c r="DGT75"/>
  <c r="DGU75"/>
  <c r="DGV75"/>
  <c r="DGW75"/>
  <c r="DGX75"/>
  <c r="DGY75"/>
  <c r="DGZ75"/>
  <c r="DHA75"/>
  <c r="DHB75"/>
  <c r="DHC75"/>
  <c r="DHD75"/>
  <c r="DHE75"/>
  <c r="DHF75"/>
  <c r="DHG75"/>
  <c r="DHH75"/>
  <c r="DHI75"/>
  <c r="DHJ75"/>
  <c r="DHK75"/>
  <c r="DHL75"/>
  <c r="DHM75"/>
  <c r="DHN75"/>
  <c r="DHO75"/>
  <c r="DHP75"/>
  <c r="DHQ75"/>
  <c r="DHR75"/>
  <c r="DHS75"/>
  <c r="DHT75"/>
  <c r="DHU75"/>
  <c r="DHV75"/>
  <c r="DHW75"/>
  <c r="DHX75"/>
  <c r="DHY75"/>
  <c r="DHZ75"/>
  <c r="DIA75"/>
  <c r="DIB75"/>
  <c r="DIC75"/>
  <c r="DID75"/>
  <c r="DIE75"/>
  <c r="DIF75"/>
  <c r="DIG75"/>
  <c r="DIH75"/>
  <c r="DII75"/>
  <c r="DIJ75"/>
  <c r="DIK75"/>
  <c r="DIL75"/>
  <c r="DIM75"/>
  <c r="DIN75"/>
  <c r="DIO75"/>
  <c r="DIP75"/>
  <c r="DIQ75"/>
  <c r="DIR75"/>
  <c r="DIS75"/>
  <c r="DIT75"/>
  <c r="DIU75"/>
  <c r="DIV75"/>
  <c r="DIW75"/>
  <c r="DIX75"/>
  <c r="DIY75"/>
  <c r="DIZ75"/>
  <c r="DJA75"/>
  <c r="DJB75"/>
  <c r="DJC75"/>
  <c r="DJD75"/>
  <c r="DJE75"/>
  <c r="DJF75"/>
  <c r="DJG75"/>
  <c r="DJH75"/>
  <c r="DJI75"/>
  <c r="DJJ75"/>
  <c r="DJK75"/>
  <c r="DJL75"/>
  <c r="DJM75"/>
  <c r="DJN75"/>
  <c r="DJO75"/>
  <c r="DJP75"/>
  <c r="DJQ75"/>
  <c r="DJR75"/>
  <c r="DJS75"/>
  <c r="DJT75"/>
  <c r="DJU75"/>
  <c r="DJV75"/>
  <c r="DJW75"/>
  <c r="DJX75"/>
  <c r="DJY75"/>
  <c r="DJZ75"/>
  <c r="DKA75"/>
  <c r="DKB75"/>
  <c r="DKC75"/>
  <c r="DKD75"/>
  <c r="DKE75"/>
  <c r="DKF75"/>
  <c r="DKG75"/>
  <c r="DKH75"/>
  <c r="DKI75"/>
  <c r="DKJ75"/>
  <c r="DKK75"/>
  <c r="DKL75"/>
  <c r="DKM75"/>
  <c r="DKN75"/>
  <c r="DKO75"/>
  <c r="DKP75"/>
  <c r="DKQ75"/>
  <c r="DKR75"/>
  <c r="DKS75"/>
  <c r="DKT75"/>
  <c r="DKU75"/>
  <c r="DKV75"/>
  <c r="DKW75"/>
  <c r="DKX75"/>
  <c r="DKY75"/>
  <c r="DKZ75"/>
  <c r="DLA75"/>
  <c r="DLB75"/>
  <c r="DLC75"/>
  <c r="DLD75"/>
  <c r="DLE75"/>
  <c r="DLF75"/>
  <c r="DLG75"/>
  <c r="DLH75"/>
  <c r="DLI75"/>
  <c r="DLJ75"/>
  <c r="DLK75"/>
  <c r="DLL75"/>
  <c r="DLM75"/>
  <c r="DLN75"/>
  <c r="DLO75"/>
  <c r="DLP75"/>
  <c r="DLQ75"/>
  <c r="DLR75"/>
  <c r="DLS75"/>
  <c r="DLT75"/>
  <c r="DLU75"/>
  <c r="DLV75"/>
  <c r="DLW75"/>
  <c r="DLX75"/>
  <c r="DLY75"/>
  <c r="DLZ75"/>
  <c r="DMA75"/>
  <c r="DMB75"/>
  <c r="DMC75"/>
  <c r="DMD75"/>
  <c r="DME75"/>
  <c r="DMF75"/>
  <c r="DMG75"/>
  <c r="DMH75"/>
  <c r="DMI75"/>
  <c r="DMJ75"/>
  <c r="DMK75"/>
  <c r="DML75"/>
  <c r="DMM75"/>
  <c r="DMN75"/>
  <c r="DMO75"/>
  <c r="DMP75"/>
  <c r="DMQ75"/>
  <c r="DMR75"/>
  <c r="DMS75"/>
  <c r="DMT75"/>
  <c r="DMU75"/>
  <c r="DMV75"/>
  <c r="DMW75"/>
  <c r="DMX75"/>
  <c r="DMY75"/>
  <c r="DMZ75"/>
  <c r="DNA75"/>
  <c r="DNB75"/>
  <c r="DNC75"/>
  <c r="DND75"/>
  <c r="DNE75"/>
  <c r="DNF75"/>
  <c r="DNG75"/>
  <c r="DNH75"/>
  <c r="DNI75"/>
  <c r="DNJ75"/>
  <c r="DNK75"/>
  <c r="DNL75"/>
  <c r="DNM75"/>
  <c r="DNN75"/>
  <c r="DNO75"/>
  <c r="DNP75"/>
  <c r="DNQ75"/>
  <c r="DNR75"/>
  <c r="DNS75"/>
  <c r="DNT75"/>
  <c r="DNU75"/>
  <c r="DNV75"/>
  <c r="DNW75"/>
  <c r="DNX75"/>
  <c r="DNY75"/>
  <c r="DNZ75"/>
  <c r="DOA75"/>
  <c r="DOB75"/>
  <c r="DOC75"/>
  <c r="DOD75"/>
  <c r="DOE75"/>
  <c r="DOF75"/>
  <c r="DOG75"/>
  <c r="DOH75"/>
  <c r="DOI75"/>
  <c r="DOJ75"/>
  <c r="DOK75"/>
  <c r="DOL75"/>
  <c r="DOM75"/>
  <c r="DON75"/>
  <c r="DOO75"/>
  <c r="DOP75"/>
  <c r="DOQ75"/>
  <c r="DOR75"/>
  <c r="DOS75"/>
  <c r="DOT75"/>
  <c r="DOU75"/>
  <c r="DOV75"/>
  <c r="DOW75"/>
  <c r="DOX75"/>
  <c r="DOY75"/>
  <c r="DOZ75"/>
  <c r="DPA75"/>
  <c r="DPB75"/>
  <c r="DPC75"/>
  <c r="DPD75"/>
  <c r="DPE75"/>
  <c r="DPF75"/>
  <c r="DPG75"/>
  <c r="DPH75"/>
  <c r="DPI75"/>
  <c r="DPJ75"/>
  <c r="DPK75"/>
  <c r="DPL75"/>
  <c r="DPM75"/>
  <c r="DPN75"/>
  <c r="DPO75"/>
  <c r="DPP75"/>
  <c r="DPQ75"/>
  <c r="DPR75"/>
  <c r="DPS75"/>
  <c r="DPT75"/>
  <c r="DPU75"/>
  <c r="DPV75"/>
  <c r="DPW75"/>
  <c r="DPX75"/>
  <c r="DPY75"/>
  <c r="DPZ75"/>
  <c r="DQA75"/>
  <c r="DQB75"/>
  <c r="DQC75"/>
  <c r="DQD75"/>
  <c r="DQE75"/>
  <c r="DQF75"/>
  <c r="DQG75"/>
  <c r="DQH75"/>
  <c r="DQI75"/>
  <c r="DQJ75"/>
  <c r="DQK75"/>
  <c r="DQL75"/>
  <c r="DQM75"/>
  <c r="DQN75"/>
  <c r="DQO75"/>
  <c r="DQP75"/>
  <c r="DQQ75"/>
  <c r="DQR75"/>
  <c r="DQS75"/>
  <c r="DQT75"/>
  <c r="DQU75"/>
  <c r="DQV75"/>
  <c r="DQW75"/>
  <c r="DQX75"/>
  <c r="DQY75"/>
  <c r="DQZ75"/>
  <c r="DRA75"/>
  <c r="DRB75"/>
  <c r="DRC75"/>
  <c r="DRD75"/>
  <c r="DRE75"/>
  <c r="DRF75"/>
  <c r="DRG75"/>
  <c r="DRH75"/>
  <c r="DRI75"/>
  <c r="DRJ75"/>
  <c r="DRK75"/>
  <c r="DRL75"/>
  <c r="DRM75"/>
  <c r="DRN75"/>
  <c r="DRO75"/>
  <c r="DRP75"/>
  <c r="DRQ75"/>
  <c r="DRR75"/>
  <c r="DRS75"/>
  <c r="DRT75"/>
  <c r="DRU75"/>
  <c r="DRV75"/>
  <c r="DRW75"/>
  <c r="DRX75"/>
  <c r="DRY75"/>
  <c r="DRZ75"/>
  <c r="DSA75"/>
  <c r="DSB75"/>
  <c r="DSC75"/>
  <c r="DSD75"/>
  <c r="DSE75"/>
  <c r="DSF75"/>
  <c r="DSG75"/>
  <c r="DSH75"/>
  <c r="DSI75"/>
  <c r="DSJ75"/>
  <c r="DSK75"/>
  <c r="DSL75"/>
  <c r="DSM75"/>
  <c r="DSN75"/>
  <c r="DSO75"/>
  <c r="DSP75"/>
  <c r="DSQ75"/>
  <c r="DSR75"/>
  <c r="DSS75"/>
  <c r="DST75"/>
  <c r="DSU75"/>
  <c r="DSV75"/>
  <c r="DSW75"/>
  <c r="DSX75"/>
  <c r="DSY75"/>
  <c r="DSZ75"/>
  <c r="DTA75"/>
  <c r="DTB75"/>
  <c r="DTC75"/>
  <c r="DTD75"/>
  <c r="DTE75"/>
  <c r="DTF75"/>
  <c r="DTG75"/>
  <c r="DTH75"/>
  <c r="DTI75"/>
  <c r="DTJ75"/>
  <c r="DTK75"/>
  <c r="DTL75"/>
  <c r="DTM75"/>
  <c r="DTN75"/>
  <c r="DTO75"/>
  <c r="DTP75"/>
  <c r="DTQ75"/>
  <c r="DTR75"/>
  <c r="DTS75"/>
  <c r="DTT75"/>
  <c r="DTU75"/>
  <c r="DTV75"/>
  <c r="DTW75"/>
  <c r="DTX75"/>
  <c r="DTY75"/>
  <c r="DTZ75"/>
  <c r="DUA75"/>
  <c r="DUB75"/>
  <c r="DUC75"/>
  <c r="DUD75"/>
  <c r="DUE75"/>
  <c r="DUF75"/>
  <c r="DUG75"/>
  <c r="DUH75"/>
  <c r="DUI75"/>
  <c r="DUJ75"/>
  <c r="DUK75"/>
  <c r="DUL75"/>
  <c r="DUM75"/>
  <c r="DUN75"/>
  <c r="DUO75"/>
  <c r="DUP75"/>
  <c r="DUQ75"/>
  <c r="DUR75"/>
  <c r="DUS75"/>
  <c r="DUT75"/>
  <c r="DUU75"/>
  <c r="DUV75"/>
  <c r="DUW75"/>
  <c r="DUX75"/>
  <c r="DUY75"/>
  <c r="DUZ75"/>
  <c r="DVA75"/>
  <c r="DVB75"/>
  <c r="DVC75"/>
  <c r="DVD75"/>
  <c r="DVE75"/>
  <c r="DVF75"/>
  <c r="DVG75"/>
  <c r="DVH75"/>
  <c r="DVI75"/>
  <c r="DVJ75"/>
  <c r="DVK75"/>
  <c r="DVL75"/>
  <c r="DVM75"/>
  <c r="DVN75"/>
  <c r="DVO75"/>
  <c r="DVP75"/>
  <c r="DVQ75"/>
  <c r="DVR75"/>
  <c r="DVS75"/>
  <c r="DVT75"/>
  <c r="DVU75"/>
  <c r="DVV75"/>
  <c r="DVW75"/>
  <c r="DVX75"/>
  <c r="DVY75"/>
  <c r="DVZ75"/>
  <c r="DWA75"/>
  <c r="DWB75"/>
  <c r="DWC75"/>
  <c r="DWD75"/>
  <c r="DWE75"/>
  <c r="DWF75"/>
  <c r="DWG75"/>
  <c r="DWH75"/>
  <c r="DWI75"/>
  <c r="DWJ75"/>
  <c r="DWK75"/>
  <c r="DWL75"/>
  <c r="DWM75"/>
  <c r="DWN75"/>
  <c r="DWO75"/>
  <c r="DWP75"/>
  <c r="DWQ75"/>
  <c r="DWR75"/>
  <c r="DWS75"/>
  <c r="DWT75"/>
  <c r="DWU75"/>
  <c r="DWV75"/>
  <c r="DWW75"/>
  <c r="DWX75"/>
  <c r="DWY75"/>
  <c r="DWZ75"/>
  <c r="DXA75"/>
  <c r="DXB75"/>
  <c r="DXC75"/>
  <c r="DXD75"/>
  <c r="DXE75"/>
  <c r="DXF75"/>
  <c r="DXG75"/>
  <c r="DXH75"/>
  <c r="DXI75"/>
  <c r="DXJ75"/>
  <c r="DXK75"/>
  <c r="DXL75"/>
  <c r="DXM75"/>
  <c r="DXN75"/>
  <c r="DXO75"/>
  <c r="DXP75"/>
  <c r="DXQ75"/>
  <c r="DXR75"/>
  <c r="DXS75"/>
  <c r="DXT75"/>
  <c r="DXU75"/>
  <c r="DXV75"/>
  <c r="DXW75"/>
  <c r="DXX75"/>
  <c r="DXY75"/>
  <c r="DXZ75"/>
  <c r="DYA75"/>
  <c r="DYB75"/>
  <c r="DYC75"/>
  <c r="DYD75"/>
  <c r="DYE75"/>
  <c r="DYF75"/>
  <c r="DYG75"/>
  <c r="DYH75"/>
  <c r="DYI75"/>
  <c r="DYJ75"/>
  <c r="DYK75"/>
  <c r="DYL75"/>
  <c r="DYM75"/>
  <c r="DYN75"/>
  <c r="DYO75"/>
  <c r="DYP75"/>
  <c r="DYQ75"/>
  <c r="DYR75"/>
  <c r="DYS75"/>
  <c r="DYT75"/>
  <c r="DYU75"/>
  <c r="DYV75"/>
  <c r="DYW75"/>
  <c r="DYX75"/>
  <c r="DYY75"/>
  <c r="DYZ75"/>
  <c r="DZA75"/>
  <c r="DZB75"/>
  <c r="DZC75"/>
  <c r="DZD75"/>
  <c r="DZE75"/>
  <c r="DZF75"/>
  <c r="DZG75"/>
  <c r="DZH75"/>
  <c r="DZI75"/>
  <c r="DZJ75"/>
  <c r="DZK75"/>
  <c r="DZL75"/>
  <c r="DZM75"/>
  <c r="DZN75"/>
  <c r="DZO75"/>
  <c r="DZP75"/>
  <c r="DZQ75"/>
  <c r="DZR75"/>
  <c r="DZS75"/>
  <c r="DZT75"/>
  <c r="DZU75"/>
  <c r="DZV75"/>
  <c r="DZW75"/>
  <c r="DZX75"/>
  <c r="DZY75"/>
  <c r="DZZ75"/>
  <c r="EAA75"/>
  <c r="EAB75"/>
  <c r="EAC75"/>
  <c r="EAD75"/>
  <c r="EAE75"/>
  <c r="EAF75"/>
  <c r="EAG75"/>
  <c r="EAH75"/>
  <c r="EAI75"/>
  <c r="EAJ75"/>
  <c r="EAK75"/>
  <c r="EAL75"/>
  <c r="EAM75"/>
  <c r="EAN75"/>
  <c r="EAO75"/>
  <c r="EAP75"/>
  <c r="EAQ75"/>
  <c r="EAR75"/>
  <c r="EAS75"/>
  <c r="EAT75"/>
  <c r="EAU75"/>
  <c r="EAV75"/>
  <c r="EAW75"/>
  <c r="EAX75"/>
  <c r="EAY75"/>
  <c r="EAZ75"/>
  <c r="EBA75"/>
  <c r="EBB75"/>
  <c r="EBC75"/>
  <c r="EBD75"/>
  <c r="EBE75"/>
  <c r="EBF75"/>
  <c r="EBG75"/>
  <c r="EBH75"/>
  <c r="EBI75"/>
  <c r="EBJ75"/>
  <c r="EBK75"/>
  <c r="EBL75"/>
  <c r="EBM75"/>
  <c r="EBN75"/>
  <c r="EBO75"/>
  <c r="EBP75"/>
  <c r="EBQ75"/>
  <c r="EBR75"/>
  <c r="EBS75"/>
  <c r="EBT75"/>
  <c r="EBU75"/>
  <c r="EBV75"/>
  <c r="EBW75"/>
  <c r="EBX75"/>
  <c r="EBY75"/>
  <c r="EBZ75"/>
  <c r="ECA75"/>
  <c r="ECB75"/>
  <c r="ECC75"/>
  <c r="ECD75"/>
  <c r="ECE75"/>
  <c r="ECF75"/>
  <c r="ECG75"/>
  <c r="ECH75"/>
  <c r="ECI75"/>
  <c r="ECJ75"/>
  <c r="ECK75"/>
  <c r="ECL75"/>
  <c r="ECM75"/>
  <c r="ECN75"/>
  <c r="ECO75"/>
  <c r="ECP75"/>
  <c r="ECQ75"/>
  <c r="ECR75"/>
  <c r="ECS75"/>
  <c r="ECT75"/>
  <c r="ECU75"/>
  <c r="ECV75"/>
  <c r="ECW75"/>
  <c r="ECX75"/>
  <c r="ECY75"/>
  <c r="ECZ75"/>
  <c r="EDA75"/>
  <c r="EDB75"/>
  <c r="EDC75"/>
  <c r="EDD75"/>
  <c r="EDE75"/>
  <c r="EDF75"/>
  <c r="EDG75"/>
  <c r="EDH75"/>
  <c r="EDI75"/>
  <c r="EDJ75"/>
  <c r="EDK75"/>
  <c r="EDL75"/>
  <c r="EDM75"/>
  <c r="EDN75"/>
  <c r="EDO75"/>
  <c r="EDP75"/>
  <c r="EDQ75"/>
  <c r="EDR75"/>
  <c r="EDS75"/>
  <c r="EDT75"/>
  <c r="EDU75"/>
  <c r="EDV75"/>
  <c r="EDW75"/>
  <c r="EDX75"/>
  <c r="EDY75"/>
  <c r="EDZ75"/>
  <c r="EEA75"/>
  <c r="EEB75"/>
  <c r="EEC75"/>
  <c r="EED75"/>
  <c r="EEE75"/>
  <c r="EEF75"/>
  <c r="EEG75"/>
  <c r="EEH75"/>
  <c r="EEI75"/>
  <c r="EEJ75"/>
  <c r="EEK75"/>
  <c r="EEL75"/>
  <c r="EEM75"/>
  <c r="EEN75"/>
  <c r="EEO75"/>
  <c r="EEP75"/>
  <c r="EEQ75"/>
  <c r="EER75"/>
  <c r="EES75"/>
  <c r="EET75"/>
  <c r="EEU75"/>
  <c r="EEV75"/>
  <c r="EEW75"/>
  <c r="EEX75"/>
  <c r="EEY75"/>
  <c r="EEZ75"/>
  <c r="EFA75"/>
  <c r="EFB75"/>
  <c r="EFC75"/>
  <c r="EFD75"/>
  <c r="EFE75"/>
  <c r="EFF75"/>
  <c r="EFG75"/>
  <c r="EFH75"/>
  <c r="EFI75"/>
  <c r="EFJ75"/>
  <c r="EFK75"/>
  <c r="EFL75"/>
  <c r="EFM75"/>
  <c r="EFN75"/>
  <c r="EFO75"/>
  <c r="EFP75"/>
  <c r="EFQ75"/>
  <c r="EFR75"/>
  <c r="EFS75"/>
  <c r="EFT75"/>
  <c r="EFU75"/>
  <c r="EFV75"/>
  <c r="EFW75"/>
  <c r="EFX75"/>
  <c r="EFY75"/>
  <c r="EFZ75"/>
  <c r="EGA75"/>
  <c r="EGB75"/>
  <c r="EGC75"/>
  <c r="EGD75"/>
  <c r="EGE75"/>
  <c r="EGF75"/>
  <c r="EGG75"/>
  <c r="EGH75"/>
  <c r="EGI75"/>
  <c r="EGJ75"/>
  <c r="EGK75"/>
  <c r="EGL75"/>
  <c r="EGM75"/>
  <c r="EGN75"/>
  <c r="EGO75"/>
  <c r="EGP75"/>
  <c r="EGQ75"/>
  <c r="EGR75"/>
  <c r="EGS75"/>
  <c r="EGT75"/>
  <c r="EGU75"/>
  <c r="EGV75"/>
  <c r="EGW75"/>
  <c r="EGX75"/>
  <c r="EGY75"/>
  <c r="EGZ75"/>
  <c r="EHA75"/>
  <c r="EHB75"/>
  <c r="EHC75"/>
  <c r="EHD75"/>
  <c r="EHE75"/>
  <c r="EHF75"/>
  <c r="EHG75"/>
  <c r="EHH75"/>
  <c r="EHI75"/>
  <c r="EHJ75"/>
  <c r="EHK75"/>
  <c r="EHL75"/>
  <c r="EHM75"/>
  <c r="EHN75"/>
  <c r="EHO75"/>
  <c r="EHP75"/>
  <c r="EHQ75"/>
  <c r="EHR75"/>
  <c r="EHS75"/>
  <c r="EHT75"/>
  <c r="EHU75"/>
  <c r="EHV75"/>
  <c r="EHW75"/>
  <c r="EHX75"/>
  <c r="EHY75"/>
  <c r="EHZ75"/>
  <c r="EIA75"/>
  <c r="EIB75"/>
  <c r="EIC75"/>
  <c r="EID75"/>
  <c r="EIE75"/>
  <c r="EIF75"/>
  <c r="EIG75"/>
  <c r="EIH75"/>
  <c r="EII75"/>
  <c r="EIJ75"/>
  <c r="EIK75"/>
  <c r="EIL75"/>
  <c r="EIM75"/>
  <c r="EIN75"/>
  <c r="EIO75"/>
  <c r="EIP75"/>
  <c r="EIQ75"/>
  <c r="EIR75"/>
  <c r="EIS75"/>
  <c r="EIT75"/>
  <c r="EIU75"/>
  <c r="EIV75"/>
  <c r="EIW75"/>
  <c r="EIX75"/>
  <c r="EIY75"/>
  <c r="EIZ75"/>
  <c r="EJA75"/>
  <c r="EJB75"/>
  <c r="EJC75"/>
  <c r="EJD75"/>
  <c r="EJE75"/>
  <c r="EJF75"/>
  <c r="EJG75"/>
  <c r="EJH75"/>
  <c r="EJI75"/>
  <c r="EJJ75"/>
  <c r="EJK75"/>
  <c r="EJL75"/>
  <c r="EJM75"/>
  <c r="EJN75"/>
  <c r="EJO75"/>
  <c r="EJP75"/>
  <c r="EJQ75"/>
  <c r="EJR75"/>
  <c r="EJS75"/>
  <c r="EJT75"/>
  <c r="EJU75"/>
  <c r="EJV75"/>
  <c r="EJW75"/>
  <c r="EJX75"/>
  <c r="EJY75"/>
  <c r="EJZ75"/>
  <c r="EKA75"/>
  <c r="EKB75"/>
  <c r="EKC75"/>
  <c r="EKD75"/>
  <c r="EKE75"/>
  <c r="EKF75"/>
  <c r="EKG75"/>
  <c r="EKH75"/>
  <c r="EKI75"/>
  <c r="EKJ75"/>
  <c r="EKK75"/>
  <c r="EKL75"/>
  <c r="EKM75"/>
  <c r="EKN75"/>
  <c r="EKO75"/>
  <c r="EKP75"/>
  <c r="EKQ75"/>
  <c r="EKR75"/>
  <c r="EKS75"/>
  <c r="EKT75"/>
  <c r="EKU75"/>
  <c r="EKV75"/>
  <c r="EKW75"/>
  <c r="EKX75"/>
  <c r="EKY75"/>
  <c r="EKZ75"/>
  <c r="ELA75"/>
  <c r="ELB75"/>
  <c r="ELC75"/>
  <c r="ELD75"/>
  <c r="ELE75"/>
  <c r="ELF75"/>
  <c r="ELG75"/>
  <c r="ELH75"/>
  <c r="ELI75"/>
  <c r="ELJ75"/>
  <c r="ELK75"/>
  <c r="ELL75"/>
  <c r="ELM75"/>
  <c r="ELN75"/>
  <c r="ELO75"/>
  <c r="ELP75"/>
  <c r="ELQ75"/>
  <c r="ELR75"/>
  <c r="ELS75"/>
  <c r="ELT75"/>
  <c r="ELU75"/>
  <c r="ELV75"/>
  <c r="ELW75"/>
  <c r="ELX75"/>
  <c r="ELY75"/>
  <c r="ELZ75"/>
  <c r="EMA75"/>
  <c r="EMB75"/>
  <c r="EMC75"/>
  <c r="EMD75"/>
  <c r="EME75"/>
  <c r="EMF75"/>
  <c r="EMG75"/>
  <c r="EMH75"/>
  <c r="EMI75"/>
  <c r="EMJ75"/>
  <c r="EMK75"/>
  <c r="EML75"/>
  <c r="EMM75"/>
  <c r="EMN75"/>
  <c r="EMO75"/>
  <c r="EMP75"/>
  <c r="EMQ75"/>
  <c r="EMR75"/>
  <c r="EMS75"/>
  <c r="EMT75"/>
  <c r="EMU75"/>
  <c r="EMV75"/>
  <c r="EMW75"/>
  <c r="EMX75"/>
  <c r="EMY75"/>
  <c r="EMZ75"/>
  <c r="ENA75"/>
  <c r="ENB75"/>
  <c r="ENC75"/>
  <c r="END75"/>
  <c r="ENE75"/>
  <c r="ENF75"/>
  <c r="ENG75"/>
  <c r="ENH75"/>
  <c r="ENI75"/>
  <c r="ENJ75"/>
  <c r="ENK75"/>
  <c r="ENL75"/>
  <c r="ENM75"/>
  <c r="ENN75"/>
  <c r="ENO75"/>
  <c r="ENP75"/>
  <c r="ENQ75"/>
  <c r="ENR75"/>
  <c r="ENS75"/>
  <c r="ENT75"/>
  <c r="ENU75"/>
  <c r="ENV75"/>
  <c r="ENW75"/>
  <c r="ENX75"/>
  <c r="ENY75"/>
  <c r="ENZ75"/>
  <c r="EOA75"/>
  <c r="EOB75"/>
  <c r="EOC75"/>
  <c r="EOD75"/>
  <c r="EOE75"/>
  <c r="EOF75"/>
  <c r="EOG75"/>
  <c r="EOH75"/>
  <c r="EOI75"/>
  <c r="EOJ75"/>
  <c r="EOK75"/>
  <c r="EOL75"/>
  <c r="EOM75"/>
  <c r="EON75"/>
  <c r="EOO75"/>
  <c r="EOP75"/>
  <c r="EOQ75"/>
  <c r="EOR75"/>
  <c r="EOS75"/>
  <c r="EOT75"/>
  <c r="EOU75"/>
  <c r="EOV75"/>
  <c r="EOW75"/>
  <c r="EOX75"/>
  <c r="EOY75"/>
  <c r="EOZ75"/>
  <c r="EPA75"/>
  <c r="EPB75"/>
  <c r="EPC75"/>
  <c r="EPD75"/>
  <c r="EPE75"/>
  <c r="EPF75"/>
  <c r="EPG75"/>
  <c r="EPH75"/>
  <c r="EPI75"/>
  <c r="EPJ75"/>
  <c r="EPK75"/>
  <c r="EPL75"/>
  <c r="EPM75"/>
  <c r="EPN75"/>
  <c r="EPO75"/>
  <c r="EPP75"/>
  <c r="EPQ75"/>
  <c r="EPR75"/>
  <c r="EPS75"/>
  <c r="EPT75"/>
  <c r="EPU75"/>
  <c r="EPV75"/>
  <c r="EPW75"/>
  <c r="EPX75"/>
  <c r="EPY75"/>
  <c r="EPZ75"/>
  <c r="EQA75"/>
  <c r="EQB75"/>
  <c r="EQC75"/>
  <c r="EQD75"/>
  <c r="EQE75"/>
  <c r="EQF75"/>
  <c r="EQG75"/>
  <c r="EQH75"/>
  <c r="EQI75"/>
  <c r="EQJ75"/>
  <c r="EQK75"/>
  <c r="EQL75"/>
  <c r="EQM75"/>
  <c r="EQN75"/>
  <c r="EQO75"/>
  <c r="EQP75"/>
  <c r="EQQ75"/>
  <c r="EQR75"/>
  <c r="EQS75"/>
  <c r="EQT75"/>
  <c r="EQU75"/>
  <c r="EQV75"/>
  <c r="EQW75"/>
  <c r="EQX75"/>
  <c r="EQY75"/>
  <c r="EQZ75"/>
  <c r="ERA75"/>
  <c r="ERB75"/>
  <c r="ERC75"/>
  <c r="ERD75"/>
  <c r="ERE75"/>
  <c r="ERF75"/>
  <c r="ERG75"/>
  <c r="ERH75"/>
  <c r="ERI75"/>
  <c r="ERJ75"/>
  <c r="ERK75"/>
  <c r="ERL75"/>
  <c r="ERM75"/>
  <c r="ERN75"/>
  <c r="ERO75"/>
  <c r="ERP75"/>
  <c r="ERQ75"/>
  <c r="ERR75"/>
  <c r="ERS75"/>
  <c r="ERT75"/>
  <c r="ERU75"/>
  <c r="ERV75"/>
  <c r="ERW75"/>
  <c r="ERX75"/>
  <c r="ERY75"/>
  <c r="ERZ75"/>
  <c r="ESA75"/>
  <c r="ESB75"/>
  <c r="ESC75"/>
  <c r="ESD75"/>
  <c r="ESE75"/>
  <c r="ESF75"/>
  <c r="ESG75"/>
  <c r="ESH75"/>
  <c r="ESI75"/>
  <c r="ESJ75"/>
  <c r="ESK75"/>
  <c r="ESL75"/>
  <c r="ESM75"/>
  <c r="ESN75"/>
  <c r="ESO75"/>
  <c r="ESP75"/>
  <c r="ESQ75"/>
  <c r="ESR75"/>
  <c r="ESS75"/>
  <c r="EST75"/>
  <c r="ESU75"/>
  <c r="ESV75"/>
  <c r="ESW75"/>
  <c r="ESX75"/>
  <c r="ESY75"/>
  <c r="ESZ75"/>
  <c r="ETA75"/>
  <c r="ETB75"/>
  <c r="ETC75"/>
  <c r="ETD75"/>
  <c r="ETE75"/>
  <c r="ETF75"/>
  <c r="ETG75"/>
  <c r="ETH75"/>
  <c r="ETI75"/>
  <c r="ETJ75"/>
  <c r="ETK75"/>
  <c r="ETL75"/>
  <c r="ETM75"/>
  <c r="ETN75"/>
  <c r="ETO75"/>
  <c r="ETP75"/>
  <c r="ETQ75"/>
  <c r="ETR75"/>
  <c r="ETS75"/>
  <c r="ETT75"/>
  <c r="ETU75"/>
  <c r="ETV75"/>
  <c r="ETW75"/>
  <c r="ETX75"/>
  <c r="ETY75"/>
  <c r="ETZ75"/>
  <c r="EUA75"/>
  <c r="EUB75"/>
  <c r="EUC75"/>
  <c r="EUD75"/>
  <c r="EUE75"/>
  <c r="EUF75"/>
  <c r="EUG75"/>
  <c r="EUH75"/>
  <c r="EUI75"/>
  <c r="EUJ75"/>
  <c r="EUK75"/>
  <c r="EUL75"/>
  <c r="EUM75"/>
  <c r="EUN75"/>
  <c r="EUO75"/>
  <c r="EUP75"/>
  <c r="EUQ75"/>
  <c r="EUR75"/>
  <c r="EUS75"/>
  <c r="EUT75"/>
  <c r="EUU75"/>
  <c r="EUV75"/>
  <c r="EUW75"/>
  <c r="EUX75"/>
  <c r="EUY75"/>
  <c r="EUZ75"/>
  <c r="EVA75"/>
  <c r="EVB75"/>
  <c r="EVC75"/>
  <c r="EVD75"/>
  <c r="EVE75"/>
  <c r="EVF75"/>
  <c r="EVG75"/>
  <c r="EVH75"/>
  <c r="EVI75"/>
  <c r="EVJ75"/>
  <c r="EVK75"/>
  <c r="EVL75"/>
  <c r="EVM75"/>
  <c r="EVN75"/>
  <c r="EVO75"/>
  <c r="EVP75"/>
  <c r="EVQ75"/>
  <c r="EVR75"/>
  <c r="EVS75"/>
  <c r="EVT75"/>
  <c r="EVU75"/>
  <c r="EVV75"/>
  <c r="EVW75"/>
  <c r="EVX75"/>
  <c r="EVY75"/>
  <c r="EVZ75"/>
  <c r="EWA75"/>
  <c r="EWB75"/>
  <c r="EWC75"/>
  <c r="EWD75"/>
  <c r="EWE75"/>
  <c r="EWF75"/>
  <c r="EWG75"/>
  <c r="EWH75"/>
  <c r="EWI75"/>
  <c r="EWJ75"/>
  <c r="EWK75"/>
  <c r="EWL75"/>
  <c r="EWM75"/>
  <c r="EWN75"/>
  <c r="EWO75"/>
  <c r="EWP75"/>
  <c r="EWQ75"/>
  <c r="EWR75"/>
  <c r="EWS75"/>
  <c r="EWT75"/>
  <c r="EWU75"/>
  <c r="EWV75"/>
  <c r="EWW75"/>
  <c r="EWX75"/>
  <c r="EWY75"/>
  <c r="EWZ75"/>
  <c r="EXA75"/>
  <c r="EXB75"/>
  <c r="EXC75"/>
  <c r="EXD75"/>
  <c r="EXE75"/>
  <c r="EXF75"/>
  <c r="EXG75"/>
  <c r="EXH75"/>
  <c r="EXI75"/>
  <c r="EXJ75"/>
  <c r="EXK75"/>
  <c r="EXL75"/>
  <c r="EXM75"/>
  <c r="EXN75"/>
  <c r="EXO75"/>
  <c r="EXP75"/>
  <c r="EXQ75"/>
  <c r="EXR75"/>
  <c r="EXS75"/>
  <c r="EXT75"/>
  <c r="EXU75"/>
  <c r="EXV75"/>
  <c r="EXW75"/>
  <c r="EXX75"/>
  <c r="EXY75"/>
  <c r="EXZ75"/>
  <c r="EYA75"/>
  <c r="EYB75"/>
  <c r="EYC75"/>
  <c r="EYD75"/>
  <c r="EYE75"/>
  <c r="EYF75"/>
  <c r="EYG75"/>
  <c r="EYH75"/>
  <c r="EYI75"/>
  <c r="EYJ75"/>
  <c r="EYK75"/>
  <c r="EYL75"/>
  <c r="EYM75"/>
  <c r="EYN75"/>
  <c r="EYO75"/>
  <c r="EYP75"/>
  <c r="EYQ75"/>
  <c r="EYR75"/>
  <c r="EYS75"/>
  <c r="EYT75"/>
  <c r="EYU75"/>
  <c r="EYV75"/>
  <c r="EYW75"/>
  <c r="EYX75"/>
  <c r="EYY75"/>
  <c r="EYZ75"/>
  <c r="EZA75"/>
  <c r="EZB75"/>
  <c r="EZC75"/>
  <c r="EZD75"/>
  <c r="EZE75"/>
  <c r="EZF75"/>
  <c r="EZG75"/>
  <c r="EZH75"/>
  <c r="EZI75"/>
  <c r="EZJ75"/>
  <c r="EZK75"/>
  <c r="EZL75"/>
  <c r="EZM75"/>
  <c r="EZN75"/>
  <c r="EZO75"/>
  <c r="EZP75"/>
  <c r="EZQ75"/>
  <c r="EZR75"/>
  <c r="EZS75"/>
  <c r="EZT75"/>
  <c r="EZU75"/>
  <c r="EZV75"/>
  <c r="EZW75"/>
  <c r="EZX75"/>
  <c r="EZY75"/>
  <c r="EZZ75"/>
  <c r="FAA75"/>
  <c r="FAB75"/>
  <c r="FAC75"/>
  <c r="FAD75"/>
  <c r="FAE75"/>
  <c r="FAF75"/>
  <c r="FAG75"/>
  <c r="FAH75"/>
  <c r="FAI75"/>
  <c r="FAJ75"/>
  <c r="FAK75"/>
  <c r="FAL75"/>
  <c r="FAM75"/>
  <c r="FAN75"/>
  <c r="FAO75"/>
  <c r="FAP75"/>
  <c r="FAQ75"/>
  <c r="FAR75"/>
  <c r="FAS75"/>
  <c r="FAT75"/>
  <c r="FAU75"/>
  <c r="FAV75"/>
  <c r="FAW75"/>
  <c r="FAX75"/>
  <c r="FAY75"/>
  <c r="FAZ75"/>
  <c r="FBA75"/>
  <c r="FBB75"/>
  <c r="FBC75"/>
  <c r="FBD75"/>
  <c r="FBE75"/>
  <c r="FBF75"/>
  <c r="FBG75"/>
  <c r="FBH75"/>
  <c r="FBI75"/>
  <c r="FBJ75"/>
  <c r="FBK75"/>
  <c r="FBL75"/>
  <c r="FBM75"/>
  <c r="FBN75"/>
  <c r="FBO75"/>
  <c r="FBP75"/>
  <c r="FBQ75"/>
  <c r="FBR75"/>
  <c r="FBS75"/>
  <c r="FBT75"/>
  <c r="FBU75"/>
  <c r="FBV75"/>
  <c r="FBW75"/>
  <c r="FBX75"/>
  <c r="FBY75"/>
  <c r="FBZ75"/>
  <c r="FCA75"/>
  <c r="FCB75"/>
  <c r="FCC75"/>
  <c r="FCD75"/>
  <c r="FCE75"/>
  <c r="FCF75"/>
  <c r="FCG75"/>
  <c r="FCH75"/>
  <c r="FCI75"/>
  <c r="FCJ75"/>
  <c r="FCK75"/>
  <c r="FCL75"/>
  <c r="FCM75"/>
  <c r="FCN75"/>
  <c r="FCO75"/>
  <c r="FCP75"/>
  <c r="FCQ75"/>
  <c r="FCR75"/>
  <c r="FCS75"/>
  <c r="FCT75"/>
  <c r="FCU75"/>
  <c r="FCV75"/>
  <c r="FCW75"/>
  <c r="FCX75"/>
  <c r="FCY75"/>
  <c r="FCZ75"/>
  <c r="FDA75"/>
  <c r="FDB75"/>
  <c r="FDC75"/>
  <c r="FDD75"/>
  <c r="FDE75"/>
  <c r="FDF75"/>
  <c r="FDG75"/>
  <c r="FDH75"/>
  <c r="FDI75"/>
  <c r="FDJ75"/>
  <c r="FDK75"/>
  <c r="FDL75"/>
  <c r="FDM75"/>
  <c r="FDN75"/>
  <c r="FDO75"/>
  <c r="FDP75"/>
  <c r="FDQ75"/>
  <c r="FDR75"/>
  <c r="FDS75"/>
  <c r="FDT75"/>
  <c r="FDU75"/>
  <c r="FDV75"/>
  <c r="FDW75"/>
  <c r="FDX75"/>
  <c r="FDY75"/>
  <c r="FDZ75"/>
  <c r="FEA75"/>
  <c r="FEB75"/>
  <c r="FEC75"/>
  <c r="FED75"/>
  <c r="FEE75"/>
  <c r="FEF75"/>
  <c r="FEG75"/>
  <c r="FEH75"/>
  <c r="FEI75"/>
  <c r="FEJ75"/>
  <c r="FEK75"/>
  <c r="FEL75"/>
  <c r="FEM75"/>
  <c r="FEN75"/>
  <c r="FEO75"/>
  <c r="FEP75"/>
  <c r="FEQ75"/>
  <c r="FER75"/>
  <c r="FES75"/>
  <c r="FET75"/>
  <c r="FEU75"/>
  <c r="FEV75"/>
  <c r="FEW75"/>
  <c r="FEX75"/>
  <c r="FEY75"/>
  <c r="FEZ75"/>
  <c r="FFA75"/>
  <c r="FFB75"/>
  <c r="FFC75"/>
  <c r="FFD75"/>
  <c r="FFE75"/>
  <c r="FFF75"/>
  <c r="FFG75"/>
  <c r="FFH75"/>
  <c r="FFI75"/>
  <c r="FFJ75"/>
  <c r="FFK75"/>
  <c r="FFL75"/>
  <c r="FFM75"/>
  <c r="FFN75"/>
  <c r="FFO75"/>
  <c r="FFP75"/>
  <c r="FFQ75"/>
  <c r="FFR75"/>
  <c r="FFS75"/>
  <c r="FFT75"/>
  <c r="FFU75"/>
  <c r="FFV75"/>
  <c r="FFW75"/>
  <c r="FFX75"/>
  <c r="FFY75"/>
  <c r="FFZ75"/>
  <c r="FGA75"/>
  <c r="FGB75"/>
  <c r="FGC75"/>
  <c r="FGD75"/>
  <c r="FGE75"/>
  <c r="FGF75"/>
  <c r="FGG75"/>
  <c r="FGH75"/>
  <c r="FGI75"/>
  <c r="FGJ75"/>
  <c r="FGK75"/>
  <c r="FGL75"/>
  <c r="FGM75"/>
  <c r="FGN75"/>
  <c r="FGO75"/>
  <c r="FGP75"/>
  <c r="FGQ75"/>
  <c r="FGR75"/>
  <c r="FGS75"/>
  <c r="FGT75"/>
  <c r="FGU75"/>
  <c r="FGV75"/>
  <c r="FGW75"/>
  <c r="FGX75"/>
  <c r="FGY75"/>
  <c r="FGZ75"/>
  <c r="FHA75"/>
  <c r="FHB75"/>
  <c r="FHC75"/>
  <c r="FHD75"/>
  <c r="FHE75"/>
  <c r="FHF75"/>
  <c r="FHG75"/>
  <c r="FHH75"/>
  <c r="FHI75"/>
  <c r="FHJ75"/>
  <c r="FHK75"/>
  <c r="FHL75"/>
  <c r="FHM75"/>
  <c r="FHN75"/>
  <c r="FHO75"/>
  <c r="FHP75"/>
  <c r="FHQ75"/>
  <c r="FHR75"/>
  <c r="FHS75"/>
  <c r="FHT75"/>
  <c r="FHU75"/>
  <c r="FHV75"/>
  <c r="FHW75"/>
  <c r="FHX75"/>
  <c r="FHY75"/>
  <c r="FHZ75"/>
  <c r="FIA75"/>
  <c r="FIB75"/>
  <c r="FIC75"/>
  <c r="FID75"/>
  <c r="FIE75"/>
  <c r="FIF75"/>
  <c r="FIG75"/>
  <c r="FIH75"/>
  <c r="FII75"/>
  <c r="FIJ75"/>
  <c r="FIK75"/>
  <c r="FIL75"/>
  <c r="FIM75"/>
  <c r="FIN75"/>
  <c r="FIO75"/>
  <c r="FIP75"/>
  <c r="FIQ75"/>
  <c r="FIR75"/>
  <c r="FIS75"/>
  <c r="FIT75"/>
  <c r="FIU75"/>
  <c r="FIV75"/>
  <c r="FIW75"/>
  <c r="FIX75"/>
  <c r="FIY75"/>
  <c r="FIZ75"/>
  <c r="FJA75"/>
  <c r="FJB75"/>
  <c r="FJC75"/>
  <c r="FJD75"/>
  <c r="FJE75"/>
  <c r="FJF75"/>
  <c r="FJG75"/>
  <c r="FJH75"/>
  <c r="FJI75"/>
  <c r="FJJ75"/>
  <c r="FJK75"/>
  <c r="FJL75"/>
  <c r="FJM75"/>
  <c r="FJN75"/>
  <c r="FJO75"/>
  <c r="FJP75"/>
  <c r="FJQ75"/>
  <c r="FJR75"/>
  <c r="FJS75"/>
  <c r="FJT75"/>
  <c r="FJU75"/>
  <c r="FJV75"/>
  <c r="FJW75"/>
  <c r="FJX75"/>
  <c r="FJY75"/>
  <c r="FJZ75"/>
  <c r="FKA75"/>
  <c r="FKB75"/>
  <c r="FKC75"/>
  <c r="FKD75"/>
  <c r="FKE75"/>
  <c r="FKF75"/>
  <c r="FKG75"/>
  <c r="FKH75"/>
  <c r="FKI75"/>
  <c r="FKJ75"/>
  <c r="FKK75"/>
  <c r="FKL75"/>
  <c r="FKM75"/>
  <c r="FKN75"/>
  <c r="FKO75"/>
  <c r="FKP75"/>
  <c r="FKQ75"/>
  <c r="FKR75"/>
  <c r="FKS75"/>
  <c r="FKT75"/>
  <c r="FKU75"/>
  <c r="FKV75"/>
  <c r="FKW75"/>
  <c r="FKX75"/>
  <c r="FKY75"/>
  <c r="FKZ75"/>
  <c r="FLA75"/>
  <c r="FLB75"/>
  <c r="FLC75"/>
  <c r="FLD75"/>
  <c r="FLE75"/>
  <c r="FLF75"/>
  <c r="FLG75"/>
  <c r="FLH75"/>
  <c r="FLI75"/>
  <c r="FLJ75"/>
  <c r="FLK75"/>
  <c r="FLL75"/>
  <c r="FLM75"/>
  <c r="FLN75"/>
  <c r="FLO75"/>
  <c r="FLP75"/>
  <c r="FLQ75"/>
  <c r="FLR75"/>
  <c r="FLS75"/>
  <c r="FLT75"/>
  <c r="FLU75"/>
  <c r="FLV75"/>
  <c r="FLW75"/>
  <c r="FLX75"/>
  <c r="FLY75"/>
  <c r="FLZ75"/>
  <c r="FMA75"/>
  <c r="FMB75"/>
  <c r="FMC75"/>
  <c r="FMD75"/>
  <c r="FME75"/>
  <c r="FMF75"/>
  <c r="FMG75"/>
  <c r="FMH75"/>
  <c r="FMI75"/>
  <c r="FMJ75"/>
  <c r="FMK75"/>
  <c r="FML75"/>
  <c r="FMM75"/>
  <c r="FMN75"/>
  <c r="FMO75"/>
  <c r="FMP75"/>
  <c r="FMQ75"/>
  <c r="FMR75"/>
  <c r="FMS75"/>
  <c r="FMT75"/>
  <c r="FMU75"/>
  <c r="FMV75"/>
  <c r="FMW75"/>
  <c r="FMX75"/>
  <c r="FMY75"/>
  <c r="FMZ75"/>
  <c r="FNA75"/>
  <c r="FNB75"/>
  <c r="FNC75"/>
  <c r="FND75"/>
  <c r="FNE75"/>
  <c r="FNF75"/>
  <c r="FNG75"/>
  <c r="FNH75"/>
  <c r="FNI75"/>
  <c r="FNJ75"/>
  <c r="FNK75"/>
  <c r="FNL75"/>
  <c r="FNM75"/>
  <c r="FNN75"/>
  <c r="FNO75"/>
  <c r="FNP75"/>
  <c r="FNQ75"/>
  <c r="FNR75"/>
  <c r="FNS75"/>
  <c r="FNT75"/>
  <c r="FNU75"/>
  <c r="FNV75"/>
  <c r="FNW75"/>
  <c r="FNX75"/>
  <c r="FNY75"/>
  <c r="FNZ75"/>
  <c r="FOA75"/>
  <c r="FOB75"/>
  <c r="FOC75"/>
  <c r="FOD75"/>
  <c r="FOE75"/>
  <c r="FOF75"/>
  <c r="FOG75"/>
  <c r="FOH75"/>
  <c r="FOI75"/>
  <c r="FOJ75"/>
  <c r="FOK75"/>
  <c r="FOL75"/>
  <c r="FOM75"/>
  <c r="FON75"/>
  <c r="FOO75"/>
  <c r="FOP75"/>
  <c r="FOQ75"/>
  <c r="FOR75"/>
  <c r="FOS75"/>
  <c r="FOT75"/>
  <c r="FOU75"/>
  <c r="FOV75"/>
  <c r="FOW75"/>
  <c r="FOX75"/>
  <c r="FOY75"/>
  <c r="FOZ75"/>
  <c r="FPA75"/>
  <c r="FPB75"/>
  <c r="FPC75"/>
  <c r="FPD75"/>
  <c r="FPE75"/>
  <c r="FPF75"/>
  <c r="FPG75"/>
  <c r="FPH75"/>
  <c r="FPI75"/>
  <c r="FPJ75"/>
  <c r="FPK75"/>
  <c r="FPL75"/>
  <c r="FPM75"/>
  <c r="FPN75"/>
  <c r="FPO75"/>
  <c r="FPP75"/>
  <c r="FPQ75"/>
  <c r="FPR75"/>
  <c r="FPS75"/>
  <c r="FPT75"/>
  <c r="FPU75"/>
  <c r="FPV75"/>
  <c r="FPW75"/>
  <c r="FPX75"/>
  <c r="FPY75"/>
  <c r="FPZ75"/>
  <c r="FQA75"/>
  <c r="FQB75"/>
  <c r="FQC75"/>
  <c r="FQD75"/>
  <c r="FQE75"/>
  <c r="FQF75"/>
  <c r="FQG75"/>
  <c r="FQH75"/>
  <c r="FQI75"/>
  <c r="FQJ75"/>
  <c r="FQK75"/>
  <c r="FQL75"/>
  <c r="FQM75"/>
  <c r="FQN75"/>
  <c r="FQO75"/>
  <c r="FQP75"/>
  <c r="FQQ75"/>
  <c r="FQR75"/>
  <c r="FQS75"/>
  <c r="FQT75"/>
  <c r="FQU75"/>
  <c r="FQV75"/>
  <c r="FQW75"/>
  <c r="FQX75"/>
  <c r="FQY75"/>
  <c r="FQZ75"/>
  <c r="FRA75"/>
  <c r="FRB75"/>
  <c r="FRC75"/>
  <c r="FRD75"/>
  <c r="FRE75"/>
  <c r="FRF75"/>
  <c r="FRG75"/>
  <c r="FRH75"/>
  <c r="FRI75"/>
  <c r="FRJ75"/>
  <c r="FRK75"/>
  <c r="FRL75"/>
  <c r="FRM75"/>
  <c r="FRN75"/>
  <c r="FRO75"/>
  <c r="FRP75"/>
  <c r="FRQ75"/>
  <c r="FRR75"/>
  <c r="FRS75"/>
  <c r="FRT75"/>
  <c r="FRU75"/>
  <c r="FRV75"/>
  <c r="FRW75"/>
  <c r="FRX75"/>
  <c r="FRY75"/>
  <c r="FRZ75"/>
  <c r="FSA75"/>
  <c r="FSB75"/>
  <c r="FSC75"/>
  <c r="FSD75"/>
  <c r="FSE75"/>
  <c r="FSF75"/>
  <c r="FSG75"/>
  <c r="FSH75"/>
  <c r="FSI75"/>
  <c r="FSJ75"/>
  <c r="FSK75"/>
  <c r="FSL75"/>
  <c r="FSM75"/>
  <c r="FSN75"/>
  <c r="FSO75"/>
  <c r="FSP75"/>
  <c r="FSQ75"/>
  <c r="FSR75"/>
  <c r="FSS75"/>
  <c r="FST75"/>
  <c r="FSU75"/>
  <c r="FSV75"/>
  <c r="FSW75"/>
  <c r="FSX75"/>
  <c r="FSY75"/>
  <c r="FSZ75"/>
  <c r="FTA75"/>
  <c r="FTB75"/>
  <c r="FTC75"/>
  <c r="FTD75"/>
  <c r="FTE75"/>
  <c r="FTF75"/>
  <c r="FTG75"/>
  <c r="FTH75"/>
  <c r="FTI75"/>
  <c r="FTJ75"/>
  <c r="FTK75"/>
  <c r="FTL75"/>
  <c r="FTM75"/>
  <c r="FTN75"/>
  <c r="FTO75"/>
  <c r="FTP75"/>
  <c r="FTQ75"/>
  <c r="FTR75"/>
  <c r="FTS75"/>
  <c r="FTT75"/>
  <c r="FTU75"/>
  <c r="FTV75"/>
  <c r="FTW75"/>
  <c r="FTX75"/>
  <c r="FTY75"/>
  <c r="FTZ75"/>
  <c r="FUA75"/>
  <c r="FUB75"/>
  <c r="FUC75"/>
  <c r="FUD75"/>
  <c r="FUE75"/>
  <c r="FUF75"/>
  <c r="FUG75"/>
  <c r="FUH75"/>
  <c r="FUI75"/>
  <c r="FUJ75"/>
  <c r="FUK75"/>
  <c r="FUL75"/>
  <c r="FUM75"/>
  <c r="FUN75"/>
  <c r="FUO75"/>
  <c r="FUP75"/>
  <c r="FUQ75"/>
  <c r="FUR75"/>
  <c r="FUS75"/>
  <c r="FUT75"/>
  <c r="FUU75"/>
  <c r="FUV75"/>
  <c r="FUW75"/>
  <c r="FUX75"/>
  <c r="FUY75"/>
  <c r="FUZ75"/>
  <c r="FVA75"/>
  <c r="FVB75"/>
  <c r="FVC75"/>
  <c r="FVD75"/>
  <c r="FVE75"/>
  <c r="FVF75"/>
  <c r="FVG75"/>
  <c r="FVH75"/>
  <c r="FVI75"/>
  <c r="FVJ75"/>
  <c r="FVK75"/>
  <c r="FVL75"/>
  <c r="FVM75"/>
  <c r="FVN75"/>
  <c r="FVO75"/>
  <c r="FVP75"/>
  <c r="FVQ75"/>
  <c r="FVR75"/>
  <c r="FVS75"/>
  <c r="FVT75"/>
  <c r="FVU75"/>
  <c r="FVV75"/>
  <c r="FVW75"/>
  <c r="FVX75"/>
  <c r="FVY75"/>
  <c r="FVZ75"/>
  <c r="FWA75"/>
  <c r="FWB75"/>
  <c r="FWC75"/>
  <c r="FWD75"/>
  <c r="FWE75"/>
  <c r="FWF75"/>
  <c r="FWG75"/>
  <c r="FWH75"/>
  <c r="FWI75"/>
  <c r="FWJ75"/>
  <c r="FWK75"/>
  <c r="FWL75"/>
  <c r="FWM75"/>
  <c r="FWN75"/>
  <c r="FWO75"/>
  <c r="FWP75"/>
  <c r="FWQ75"/>
  <c r="FWR75"/>
  <c r="FWS75"/>
  <c r="FWT75"/>
  <c r="FWU75"/>
  <c r="FWV75"/>
  <c r="FWW75"/>
  <c r="FWX75"/>
  <c r="FWY75"/>
  <c r="FWZ75"/>
  <c r="FXA75"/>
  <c r="FXB75"/>
  <c r="FXC75"/>
  <c r="FXD75"/>
  <c r="FXE75"/>
  <c r="FXF75"/>
  <c r="FXG75"/>
  <c r="FXH75"/>
  <c r="FXI75"/>
  <c r="FXJ75"/>
  <c r="FXK75"/>
  <c r="FXL75"/>
  <c r="FXM75"/>
  <c r="FXN75"/>
  <c r="FXO75"/>
  <c r="FXP75"/>
  <c r="FXQ75"/>
  <c r="FXR75"/>
  <c r="FXS75"/>
  <c r="FXT75"/>
  <c r="FXU75"/>
  <c r="FXV75"/>
  <c r="FXW75"/>
  <c r="FXX75"/>
  <c r="FXY75"/>
  <c r="FXZ75"/>
  <c r="FYA75"/>
  <c r="FYB75"/>
  <c r="FYC75"/>
  <c r="FYD75"/>
  <c r="FYE75"/>
  <c r="FYF75"/>
  <c r="FYG75"/>
  <c r="FYH75"/>
  <c r="FYI75"/>
  <c r="FYJ75"/>
  <c r="FYK75"/>
  <c r="FYL75"/>
  <c r="FYM75"/>
  <c r="FYN75"/>
  <c r="FYO75"/>
  <c r="FYP75"/>
  <c r="FYQ75"/>
  <c r="FYR75"/>
  <c r="FYS75"/>
  <c r="FYT75"/>
  <c r="FYU75"/>
  <c r="FYV75"/>
  <c r="FYW75"/>
  <c r="FYX75"/>
  <c r="FYY75"/>
  <c r="FYZ75"/>
  <c r="FZA75"/>
  <c r="FZB75"/>
  <c r="FZC75"/>
  <c r="FZD75"/>
  <c r="FZE75"/>
  <c r="FZF75"/>
  <c r="FZG75"/>
  <c r="FZH75"/>
  <c r="FZI75"/>
  <c r="FZJ75"/>
  <c r="FZK75"/>
  <c r="FZL75"/>
  <c r="FZM75"/>
  <c r="FZN75"/>
  <c r="FZO75"/>
  <c r="FZP75"/>
  <c r="FZQ75"/>
  <c r="FZR75"/>
  <c r="FZS75"/>
  <c r="FZT75"/>
  <c r="FZU75"/>
  <c r="FZV75"/>
  <c r="FZW75"/>
  <c r="FZX75"/>
  <c r="FZY75"/>
  <c r="FZZ75"/>
  <c r="GAA75"/>
  <c r="GAB75"/>
  <c r="GAC75"/>
  <c r="GAD75"/>
  <c r="GAE75"/>
  <c r="GAF75"/>
  <c r="GAG75"/>
  <c r="GAH75"/>
  <c r="GAI75"/>
  <c r="GAJ75"/>
  <c r="GAK75"/>
  <c r="GAL75"/>
  <c r="GAM75"/>
  <c r="GAN75"/>
  <c r="GAO75"/>
  <c r="GAP75"/>
  <c r="GAQ75"/>
  <c r="GAR75"/>
  <c r="GAS75"/>
  <c r="GAT75"/>
  <c r="GAU75"/>
  <c r="GAV75"/>
  <c r="GAW75"/>
  <c r="GAX75"/>
  <c r="GAY75"/>
  <c r="GAZ75"/>
  <c r="GBA75"/>
  <c r="GBB75"/>
  <c r="GBC75"/>
  <c r="GBD75"/>
  <c r="GBE75"/>
  <c r="GBF75"/>
  <c r="GBG75"/>
  <c r="GBH75"/>
  <c r="GBI75"/>
  <c r="GBJ75"/>
  <c r="GBK75"/>
  <c r="GBL75"/>
  <c r="GBM75"/>
  <c r="GBN75"/>
  <c r="GBO75"/>
  <c r="GBP75"/>
  <c r="GBQ75"/>
  <c r="GBR75"/>
  <c r="GBS75"/>
  <c r="GBT75"/>
  <c r="GBU75"/>
  <c r="GBV75"/>
  <c r="GBW75"/>
  <c r="GBX75"/>
  <c r="GBY75"/>
  <c r="GBZ75"/>
  <c r="GCA75"/>
  <c r="GCB75"/>
  <c r="GCC75"/>
  <c r="GCD75"/>
  <c r="GCE75"/>
  <c r="GCF75"/>
  <c r="GCG75"/>
  <c r="GCH75"/>
  <c r="GCI75"/>
  <c r="GCJ75"/>
  <c r="GCK75"/>
  <c r="GCL75"/>
  <c r="GCM75"/>
  <c r="GCN75"/>
  <c r="GCO75"/>
  <c r="GCP75"/>
  <c r="GCQ75"/>
  <c r="GCR75"/>
  <c r="GCS75"/>
  <c r="GCT75"/>
  <c r="GCU75"/>
  <c r="GCV75"/>
  <c r="GCW75"/>
  <c r="GCX75"/>
  <c r="GCY75"/>
  <c r="GCZ75"/>
  <c r="GDA75"/>
  <c r="GDB75"/>
  <c r="GDC75"/>
  <c r="GDD75"/>
  <c r="GDE75"/>
  <c r="GDF75"/>
  <c r="GDG75"/>
  <c r="GDH75"/>
  <c r="GDI75"/>
  <c r="GDJ75"/>
  <c r="GDK75"/>
  <c r="GDL75"/>
  <c r="GDM75"/>
  <c r="GDN75"/>
  <c r="GDO75"/>
  <c r="GDP75"/>
  <c r="GDQ75"/>
  <c r="GDR75"/>
  <c r="GDS75"/>
  <c r="GDT75"/>
  <c r="GDU75"/>
  <c r="GDV75"/>
  <c r="GDW75"/>
  <c r="GDX75"/>
  <c r="GDY75"/>
  <c r="GDZ75"/>
  <c r="GEA75"/>
  <c r="GEB75"/>
  <c r="GEC75"/>
  <c r="GED75"/>
  <c r="GEE75"/>
  <c r="GEF75"/>
  <c r="GEG75"/>
  <c r="GEH75"/>
  <c r="GEI75"/>
  <c r="GEJ75"/>
  <c r="GEK75"/>
  <c r="GEL75"/>
  <c r="GEM75"/>
  <c r="GEN75"/>
  <c r="GEO75"/>
  <c r="GEP75"/>
  <c r="GEQ75"/>
  <c r="GER75"/>
  <c r="GES75"/>
  <c r="GET75"/>
  <c r="GEU75"/>
  <c r="GEV75"/>
  <c r="GEW75"/>
  <c r="GEX75"/>
  <c r="GEY75"/>
  <c r="GEZ75"/>
  <c r="GFA75"/>
  <c r="GFB75"/>
  <c r="GFC75"/>
  <c r="GFD75"/>
  <c r="GFE75"/>
  <c r="GFF75"/>
  <c r="GFG75"/>
  <c r="GFH75"/>
  <c r="GFI75"/>
  <c r="GFJ75"/>
  <c r="GFK75"/>
  <c r="GFL75"/>
  <c r="GFM75"/>
  <c r="GFN75"/>
  <c r="GFO75"/>
  <c r="GFP75"/>
  <c r="GFQ75"/>
  <c r="GFR75"/>
  <c r="GFS75"/>
  <c r="GFT75"/>
  <c r="GFU75"/>
  <c r="GFV75"/>
  <c r="GFW75"/>
  <c r="GFX75"/>
  <c r="GFY75"/>
  <c r="GFZ75"/>
  <c r="GGA75"/>
  <c r="GGB75"/>
  <c r="GGC75"/>
  <c r="GGD75"/>
  <c r="GGE75"/>
  <c r="GGF75"/>
  <c r="GGG75"/>
  <c r="GGH75"/>
  <c r="GGI75"/>
  <c r="GGJ75"/>
  <c r="GGK75"/>
  <c r="GGL75"/>
  <c r="GGM75"/>
  <c r="GGN75"/>
  <c r="GGO75"/>
  <c r="GGP75"/>
  <c r="GGQ75"/>
  <c r="GGR75"/>
  <c r="GGS75"/>
  <c r="GGT75"/>
  <c r="GGU75"/>
  <c r="GGV75"/>
  <c r="GGW75"/>
  <c r="GGX75"/>
  <c r="GGY75"/>
  <c r="GGZ75"/>
  <c r="GHA75"/>
  <c r="GHB75"/>
  <c r="GHC75"/>
  <c r="GHD75"/>
  <c r="GHE75"/>
  <c r="GHF75"/>
  <c r="GHG75"/>
  <c r="GHH75"/>
  <c r="GHI75"/>
  <c r="GHJ75"/>
  <c r="GHK75"/>
  <c r="GHL75"/>
  <c r="GHM75"/>
  <c r="GHN75"/>
  <c r="GHO75"/>
  <c r="GHP75"/>
  <c r="GHQ75"/>
  <c r="GHR75"/>
  <c r="GHS75"/>
  <c r="GHT75"/>
  <c r="GHU75"/>
  <c r="GHV75"/>
  <c r="GHW75"/>
  <c r="GHX75"/>
  <c r="GHY75"/>
  <c r="GHZ75"/>
  <c r="GIA75"/>
  <c r="GIB75"/>
  <c r="GIC75"/>
  <c r="GID75"/>
  <c r="GIE75"/>
  <c r="GIF75"/>
  <c r="GIG75"/>
  <c r="GIH75"/>
  <c r="GII75"/>
  <c r="GIJ75"/>
  <c r="GIK75"/>
  <c r="GIL75"/>
  <c r="GIM75"/>
  <c r="GIN75"/>
  <c r="GIO75"/>
  <c r="GIP75"/>
  <c r="GIQ75"/>
  <c r="GIR75"/>
  <c r="GIS75"/>
  <c r="GIT75"/>
  <c r="GIU75"/>
  <c r="GIV75"/>
  <c r="GIW75"/>
  <c r="GIX75"/>
  <c r="GIY75"/>
  <c r="GIZ75"/>
  <c r="GJA75"/>
  <c r="GJB75"/>
  <c r="GJC75"/>
  <c r="GJD75"/>
  <c r="GJE75"/>
  <c r="GJF75"/>
  <c r="GJG75"/>
  <c r="GJH75"/>
  <c r="GJI75"/>
  <c r="GJJ75"/>
  <c r="GJK75"/>
  <c r="GJL75"/>
  <c r="GJM75"/>
  <c r="GJN75"/>
  <c r="GJO75"/>
  <c r="GJP75"/>
  <c r="GJQ75"/>
  <c r="GJR75"/>
  <c r="GJS75"/>
  <c r="GJT75"/>
  <c r="GJU75"/>
  <c r="GJV75"/>
  <c r="GJW75"/>
  <c r="GJX75"/>
  <c r="GJY75"/>
  <c r="GJZ75"/>
  <c r="GKA75"/>
  <c r="GKB75"/>
  <c r="GKC75"/>
  <c r="GKD75"/>
  <c r="GKE75"/>
  <c r="GKF75"/>
  <c r="GKG75"/>
  <c r="GKH75"/>
  <c r="GKI75"/>
  <c r="GKJ75"/>
  <c r="GKK75"/>
  <c r="GKL75"/>
  <c r="GKM75"/>
  <c r="GKN75"/>
  <c r="GKO75"/>
  <c r="GKP75"/>
  <c r="GKQ75"/>
  <c r="GKR75"/>
  <c r="GKS75"/>
  <c r="GKT75"/>
  <c r="GKU75"/>
  <c r="GKV75"/>
  <c r="GKW75"/>
  <c r="GKX75"/>
  <c r="GKY75"/>
  <c r="GKZ75"/>
  <c r="GLA75"/>
  <c r="GLB75"/>
  <c r="GLC75"/>
  <c r="GLD75"/>
  <c r="GLE75"/>
  <c r="GLF75"/>
  <c r="GLG75"/>
  <c r="GLH75"/>
  <c r="GLI75"/>
  <c r="GLJ75"/>
  <c r="GLK75"/>
  <c r="GLL75"/>
  <c r="GLM75"/>
  <c r="GLN75"/>
  <c r="GLO75"/>
  <c r="GLP75"/>
  <c r="GLQ75"/>
  <c r="GLR75"/>
  <c r="GLS75"/>
  <c r="GLT75"/>
  <c r="GLU75"/>
  <c r="GLV75"/>
  <c r="GLW75"/>
  <c r="GLX75"/>
  <c r="GLY75"/>
  <c r="GLZ75"/>
  <c r="GMA75"/>
  <c r="GMB75"/>
  <c r="GMC75"/>
  <c r="GMD75"/>
  <c r="GME75"/>
  <c r="GMF75"/>
  <c r="GMG75"/>
  <c r="GMH75"/>
  <c r="GMI75"/>
  <c r="GMJ75"/>
  <c r="GMK75"/>
  <c r="GML75"/>
  <c r="GMM75"/>
  <c r="GMN75"/>
  <c r="GMO75"/>
  <c r="GMP75"/>
  <c r="GMQ75"/>
  <c r="GMR75"/>
  <c r="GMS75"/>
  <c r="GMT75"/>
  <c r="GMU75"/>
  <c r="GMV75"/>
  <c r="GMW75"/>
  <c r="GMX75"/>
  <c r="GMY75"/>
  <c r="GMZ75"/>
  <c r="GNA75"/>
  <c r="GNB75"/>
  <c r="GNC75"/>
  <c r="GND75"/>
  <c r="GNE75"/>
  <c r="GNF75"/>
  <c r="GNG75"/>
  <c r="GNH75"/>
  <c r="GNI75"/>
  <c r="GNJ75"/>
  <c r="GNK75"/>
  <c r="GNL75"/>
  <c r="GNM75"/>
  <c r="GNN75"/>
  <c r="GNO75"/>
  <c r="GNP75"/>
  <c r="GNQ75"/>
  <c r="GNR75"/>
  <c r="GNS75"/>
  <c r="GNT75"/>
  <c r="GNU75"/>
  <c r="GNV75"/>
  <c r="GNW75"/>
  <c r="GNX75"/>
  <c r="GNY75"/>
  <c r="GNZ75"/>
  <c r="GOA75"/>
  <c r="GOB75"/>
  <c r="GOC75"/>
  <c r="GOD75"/>
  <c r="GOE75"/>
  <c r="GOF75"/>
  <c r="GOG75"/>
  <c r="GOH75"/>
  <c r="GOI75"/>
  <c r="GOJ75"/>
  <c r="GOK75"/>
  <c r="GOL75"/>
  <c r="GOM75"/>
  <c r="GON75"/>
  <c r="GOO75"/>
  <c r="GOP75"/>
  <c r="GOQ75"/>
  <c r="GOR75"/>
  <c r="GOS75"/>
  <c r="GOT75"/>
  <c r="GOU75"/>
  <c r="GOV75"/>
  <c r="GOW75"/>
  <c r="GOX75"/>
  <c r="GOY75"/>
  <c r="GOZ75"/>
  <c r="GPA75"/>
  <c r="GPB75"/>
  <c r="GPC75"/>
  <c r="GPD75"/>
  <c r="GPE75"/>
  <c r="GPF75"/>
  <c r="GPG75"/>
  <c r="GPH75"/>
  <c r="GPI75"/>
  <c r="GPJ75"/>
  <c r="GPK75"/>
  <c r="GPL75"/>
  <c r="GPM75"/>
  <c r="GPN75"/>
  <c r="GPO75"/>
  <c r="GPP75"/>
  <c r="GPQ75"/>
  <c r="GPR75"/>
  <c r="GPS75"/>
  <c r="GPT75"/>
  <c r="GPU75"/>
  <c r="GPV75"/>
  <c r="GPW75"/>
  <c r="GPX75"/>
  <c r="GPY75"/>
  <c r="GPZ75"/>
  <c r="GQA75"/>
  <c r="GQB75"/>
  <c r="GQC75"/>
  <c r="GQD75"/>
  <c r="GQE75"/>
  <c r="GQF75"/>
  <c r="GQG75"/>
  <c r="GQH75"/>
  <c r="GQI75"/>
  <c r="GQJ75"/>
  <c r="GQK75"/>
  <c r="GQL75"/>
  <c r="GQM75"/>
  <c r="GQN75"/>
  <c r="GQO75"/>
  <c r="GQP75"/>
  <c r="GQQ75"/>
  <c r="GQR75"/>
  <c r="GQS75"/>
  <c r="GQT75"/>
  <c r="GQU75"/>
  <c r="GQV75"/>
  <c r="GQW75"/>
  <c r="GQX75"/>
  <c r="GQY75"/>
  <c r="GQZ75"/>
  <c r="GRA75"/>
  <c r="GRB75"/>
  <c r="GRC75"/>
  <c r="GRD75"/>
  <c r="GRE75"/>
  <c r="GRF75"/>
  <c r="GRG75"/>
  <c r="GRH75"/>
  <c r="GRI75"/>
  <c r="GRJ75"/>
  <c r="GRK75"/>
  <c r="GRL75"/>
  <c r="GRM75"/>
  <c r="GRN75"/>
  <c r="GRO75"/>
  <c r="GRP75"/>
  <c r="GRQ75"/>
  <c r="GRR75"/>
  <c r="GRS75"/>
  <c r="GRT75"/>
  <c r="GRU75"/>
  <c r="GRV75"/>
  <c r="GRW75"/>
  <c r="GRX75"/>
  <c r="GRY75"/>
  <c r="GRZ75"/>
  <c r="GSA75"/>
  <c r="GSB75"/>
  <c r="GSC75"/>
  <c r="GSD75"/>
  <c r="GSE75"/>
  <c r="GSF75"/>
  <c r="GSG75"/>
  <c r="GSH75"/>
  <c r="GSI75"/>
  <c r="GSJ75"/>
  <c r="GSK75"/>
  <c r="GSL75"/>
  <c r="GSM75"/>
  <c r="GSN75"/>
  <c r="GSO75"/>
  <c r="GSP75"/>
  <c r="GSQ75"/>
  <c r="GSR75"/>
  <c r="GSS75"/>
  <c r="GST75"/>
  <c r="GSU75"/>
  <c r="GSV75"/>
  <c r="GSW75"/>
  <c r="GSX75"/>
  <c r="GSY75"/>
  <c r="GSZ75"/>
  <c r="GTA75"/>
  <c r="GTB75"/>
  <c r="GTC75"/>
  <c r="GTD75"/>
  <c r="GTE75"/>
  <c r="GTF75"/>
  <c r="GTG75"/>
  <c r="GTH75"/>
  <c r="GTI75"/>
  <c r="GTJ75"/>
  <c r="GTK75"/>
  <c r="GTL75"/>
  <c r="GTM75"/>
  <c r="GTN75"/>
  <c r="GTO75"/>
  <c r="GTP75"/>
  <c r="GTQ75"/>
  <c r="GTR75"/>
  <c r="GTS75"/>
  <c r="GTT75"/>
  <c r="GTU75"/>
  <c r="GTV75"/>
  <c r="GTW75"/>
  <c r="GTX75"/>
  <c r="GTY75"/>
  <c r="GTZ75"/>
  <c r="GUA75"/>
  <c r="GUB75"/>
  <c r="GUC75"/>
  <c r="GUD75"/>
  <c r="GUE75"/>
  <c r="GUF75"/>
  <c r="GUG75"/>
  <c r="GUH75"/>
  <c r="GUI75"/>
  <c r="GUJ75"/>
  <c r="GUK75"/>
  <c r="GUL75"/>
  <c r="GUM75"/>
  <c r="GUN75"/>
  <c r="GUO75"/>
  <c r="GUP75"/>
  <c r="GUQ75"/>
  <c r="GUR75"/>
  <c r="GUS75"/>
  <c r="GUT75"/>
  <c r="GUU75"/>
  <c r="GUV75"/>
  <c r="GUW75"/>
  <c r="GUX75"/>
  <c r="GUY75"/>
  <c r="GUZ75"/>
  <c r="GVA75"/>
  <c r="GVB75"/>
  <c r="GVC75"/>
  <c r="GVD75"/>
  <c r="GVE75"/>
  <c r="GVF75"/>
  <c r="GVG75"/>
  <c r="GVH75"/>
  <c r="GVI75"/>
  <c r="GVJ75"/>
  <c r="GVK75"/>
  <c r="GVL75"/>
  <c r="GVM75"/>
  <c r="GVN75"/>
  <c r="GVO75"/>
  <c r="GVP75"/>
  <c r="GVQ75"/>
  <c r="GVR75"/>
  <c r="GVS75"/>
  <c r="GVT75"/>
  <c r="GVU75"/>
  <c r="GVV75"/>
  <c r="GVW75"/>
  <c r="GVX75"/>
  <c r="GVY75"/>
  <c r="GVZ75"/>
  <c r="GWA75"/>
  <c r="GWB75"/>
  <c r="GWC75"/>
  <c r="GWD75"/>
  <c r="GWE75"/>
  <c r="GWF75"/>
  <c r="GWG75"/>
  <c r="GWH75"/>
  <c r="GWI75"/>
  <c r="GWJ75"/>
  <c r="GWK75"/>
  <c r="GWL75"/>
  <c r="GWM75"/>
  <c r="GWN75"/>
  <c r="GWO75"/>
  <c r="GWP75"/>
  <c r="GWQ75"/>
  <c r="GWR75"/>
  <c r="GWS75"/>
  <c r="GWT75"/>
  <c r="GWU75"/>
  <c r="GWV75"/>
  <c r="GWW75"/>
  <c r="GWX75"/>
  <c r="GWY75"/>
  <c r="GWZ75"/>
  <c r="GXA75"/>
  <c r="GXB75"/>
  <c r="GXC75"/>
  <c r="GXD75"/>
  <c r="GXE75"/>
  <c r="GXF75"/>
  <c r="GXG75"/>
  <c r="GXH75"/>
  <c r="GXI75"/>
  <c r="GXJ75"/>
  <c r="GXK75"/>
  <c r="GXL75"/>
  <c r="GXM75"/>
  <c r="GXN75"/>
  <c r="GXO75"/>
  <c r="GXP75"/>
  <c r="GXQ75"/>
  <c r="GXR75"/>
  <c r="GXS75"/>
  <c r="GXT75"/>
  <c r="GXU75"/>
  <c r="GXV75"/>
  <c r="GXW75"/>
  <c r="GXX75"/>
  <c r="GXY75"/>
  <c r="GXZ75"/>
  <c r="GYA75"/>
  <c r="GYB75"/>
  <c r="GYC75"/>
  <c r="GYD75"/>
  <c r="GYE75"/>
  <c r="GYF75"/>
  <c r="GYG75"/>
  <c r="GYH75"/>
  <c r="GYI75"/>
  <c r="GYJ75"/>
  <c r="GYK75"/>
  <c r="GYL75"/>
  <c r="GYM75"/>
  <c r="GYN75"/>
  <c r="GYO75"/>
  <c r="GYP75"/>
  <c r="GYQ75"/>
  <c r="GYR75"/>
  <c r="GYS75"/>
  <c r="GYT75"/>
  <c r="GYU75"/>
  <c r="GYV75"/>
  <c r="GYW75"/>
  <c r="GYX75"/>
  <c r="GYY75"/>
  <c r="GYZ75"/>
  <c r="GZA75"/>
  <c r="GZB75"/>
  <c r="GZC75"/>
  <c r="GZD75"/>
  <c r="GZE75"/>
  <c r="GZF75"/>
  <c r="GZG75"/>
  <c r="GZH75"/>
  <c r="GZI75"/>
  <c r="GZJ75"/>
  <c r="GZK75"/>
  <c r="GZL75"/>
  <c r="GZM75"/>
  <c r="GZN75"/>
  <c r="GZO75"/>
  <c r="GZP75"/>
  <c r="GZQ75"/>
  <c r="GZR75"/>
  <c r="GZS75"/>
  <c r="GZT75"/>
  <c r="GZU75"/>
  <c r="GZV75"/>
  <c r="GZW75"/>
  <c r="GZX75"/>
  <c r="GZY75"/>
  <c r="GZZ75"/>
  <c r="HAA75"/>
  <c r="HAB75"/>
  <c r="HAC75"/>
  <c r="HAD75"/>
  <c r="HAE75"/>
  <c r="HAF75"/>
  <c r="HAG75"/>
  <c r="HAH75"/>
  <c r="HAI75"/>
  <c r="HAJ75"/>
  <c r="HAK75"/>
  <c r="HAL75"/>
  <c r="HAM75"/>
  <c r="HAN75"/>
  <c r="HAO75"/>
  <c r="HAP75"/>
  <c r="HAQ75"/>
  <c r="HAR75"/>
  <c r="HAS75"/>
  <c r="HAT75"/>
  <c r="HAU75"/>
  <c r="HAV75"/>
  <c r="HAW75"/>
  <c r="HAX75"/>
  <c r="HAY75"/>
  <c r="HAZ75"/>
  <c r="HBA75"/>
  <c r="HBB75"/>
  <c r="HBC75"/>
  <c r="HBD75"/>
  <c r="HBE75"/>
  <c r="HBF75"/>
  <c r="HBG75"/>
  <c r="HBH75"/>
  <c r="HBI75"/>
  <c r="HBJ75"/>
  <c r="HBK75"/>
  <c r="HBL75"/>
  <c r="HBM75"/>
  <c r="HBN75"/>
  <c r="HBO75"/>
  <c r="HBP75"/>
  <c r="HBQ75"/>
  <c r="HBR75"/>
  <c r="HBS75"/>
  <c r="HBT75"/>
  <c r="HBU75"/>
  <c r="HBV75"/>
  <c r="HBW75"/>
  <c r="HBX75"/>
  <c r="HBY75"/>
  <c r="HBZ75"/>
  <c r="HCA75"/>
  <c r="HCB75"/>
  <c r="HCC75"/>
  <c r="HCD75"/>
  <c r="HCE75"/>
  <c r="HCF75"/>
  <c r="HCG75"/>
  <c r="HCH75"/>
  <c r="HCI75"/>
  <c r="HCJ75"/>
  <c r="HCK75"/>
  <c r="HCL75"/>
  <c r="HCM75"/>
  <c r="HCN75"/>
  <c r="HCO75"/>
  <c r="HCP75"/>
  <c r="HCQ75"/>
  <c r="HCR75"/>
  <c r="HCS75"/>
  <c r="HCT75"/>
  <c r="HCU75"/>
  <c r="HCV75"/>
  <c r="HCW75"/>
  <c r="HCX75"/>
  <c r="HCY75"/>
  <c r="HCZ75"/>
  <c r="HDA75"/>
  <c r="HDB75"/>
  <c r="HDC75"/>
  <c r="HDD75"/>
  <c r="HDE75"/>
  <c r="HDF75"/>
  <c r="HDG75"/>
  <c r="HDH75"/>
  <c r="HDI75"/>
  <c r="HDJ75"/>
  <c r="HDK75"/>
  <c r="HDL75"/>
  <c r="HDM75"/>
  <c r="HDN75"/>
  <c r="HDO75"/>
  <c r="HDP75"/>
  <c r="HDQ75"/>
  <c r="HDR75"/>
  <c r="HDS75"/>
  <c r="HDT75"/>
  <c r="HDU75"/>
  <c r="HDV75"/>
  <c r="HDW75"/>
  <c r="HDX75"/>
  <c r="HDY75"/>
  <c r="HDZ75"/>
  <c r="HEA75"/>
  <c r="HEB75"/>
  <c r="HEC75"/>
  <c r="HED75"/>
  <c r="HEE75"/>
  <c r="HEF75"/>
  <c r="HEG75"/>
  <c r="HEH75"/>
  <c r="HEI75"/>
  <c r="HEJ75"/>
  <c r="HEK75"/>
  <c r="HEL75"/>
  <c r="HEM75"/>
  <c r="HEN75"/>
  <c r="HEO75"/>
  <c r="HEP75"/>
  <c r="HEQ75"/>
  <c r="HER75"/>
  <c r="HES75"/>
  <c r="HET75"/>
  <c r="HEU75"/>
  <c r="HEV75"/>
  <c r="HEW75"/>
  <c r="HEX75"/>
  <c r="HEY75"/>
  <c r="HEZ75"/>
  <c r="HFA75"/>
  <c r="HFB75"/>
  <c r="HFC75"/>
  <c r="HFD75"/>
  <c r="HFE75"/>
  <c r="HFF75"/>
  <c r="HFG75"/>
  <c r="HFH75"/>
  <c r="HFI75"/>
  <c r="HFJ75"/>
  <c r="HFK75"/>
  <c r="HFL75"/>
  <c r="HFM75"/>
  <c r="HFN75"/>
  <c r="HFO75"/>
  <c r="HFP75"/>
  <c r="HFQ75"/>
  <c r="HFR75"/>
  <c r="HFS75"/>
  <c r="HFT75"/>
  <c r="HFU75"/>
  <c r="HFV75"/>
  <c r="HFW75"/>
  <c r="HFX75"/>
  <c r="HFY75"/>
  <c r="HFZ75"/>
  <c r="HGA75"/>
  <c r="HGB75"/>
  <c r="HGC75"/>
  <c r="HGD75"/>
  <c r="HGE75"/>
  <c r="HGF75"/>
  <c r="HGG75"/>
  <c r="HGH75"/>
  <c r="HGI75"/>
  <c r="HGJ75"/>
  <c r="HGK75"/>
  <c r="HGL75"/>
  <c r="HGM75"/>
  <c r="HGN75"/>
  <c r="HGO75"/>
  <c r="HGP75"/>
  <c r="HGQ75"/>
  <c r="HGR75"/>
  <c r="HGS75"/>
  <c r="HGT75"/>
  <c r="HGU75"/>
  <c r="HGV75"/>
  <c r="HGW75"/>
  <c r="HGX75"/>
  <c r="HGY75"/>
  <c r="HGZ75"/>
  <c r="HHA75"/>
  <c r="HHB75"/>
  <c r="HHC75"/>
  <c r="HHD75"/>
  <c r="HHE75"/>
  <c r="HHF75"/>
  <c r="HHG75"/>
  <c r="HHH75"/>
  <c r="HHI75"/>
  <c r="HHJ75"/>
  <c r="HHK75"/>
  <c r="HHL75"/>
  <c r="HHM75"/>
  <c r="HHN75"/>
  <c r="HHO75"/>
  <c r="HHP75"/>
  <c r="HHQ75"/>
  <c r="HHR75"/>
  <c r="HHS75"/>
  <c r="HHT75"/>
  <c r="HHU75"/>
  <c r="HHV75"/>
  <c r="HHW75"/>
  <c r="HHX75"/>
  <c r="HHY75"/>
  <c r="HHZ75"/>
  <c r="HIA75"/>
  <c r="HIB75"/>
  <c r="HIC75"/>
  <c r="HID75"/>
  <c r="HIE75"/>
  <c r="HIF75"/>
  <c r="HIG75"/>
  <c r="HIH75"/>
  <c r="HII75"/>
  <c r="HIJ75"/>
  <c r="HIK75"/>
  <c r="HIL75"/>
  <c r="HIM75"/>
  <c r="HIN75"/>
  <c r="HIO75"/>
  <c r="HIP75"/>
  <c r="HIQ75"/>
  <c r="HIR75"/>
  <c r="HIS75"/>
  <c r="HIT75"/>
  <c r="HIU75"/>
  <c r="HIV75"/>
  <c r="HIW75"/>
  <c r="HIX75"/>
  <c r="HIY75"/>
  <c r="HIZ75"/>
  <c r="HJA75"/>
  <c r="HJB75"/>
  <c r="HJC75"/>
  <c r="HJD75"/>
  <c r="HJE75"/>
  <c r="HJF75"/>
  <c r="HJG75"/>
  <c r="HJH75"/>
  <c r="HJI75"/>
  <c r="HJJ75"/>
  <c r="HJK75"/>
  <c r="HJL75"/>
  <c r="HJM75"/>
  <c r="HJN75"/>
  <c r="HJO75"/>
  <c r="HJP75"/>
  <c r="HJQ75"/>
  <c r="HJR75"/>
  <c r="HJS75"/>
  <c r="HJT75"/>
  <c r="HJU75"/>
  <c r="HJV75"/>
  <c r="HJW75"/>
  <c r="HJX75"/>
  <c r="HJY75"/>
  <c r="HJZ75"/>
  <c r="HKA75"/>
  <c r="HKB75"/>
  <c r="HKC75"/>
  <c r="HKD75"/>
  <c r="HKE75"/>
  <c r="HKF75"/>
  <c r="HKG75"/>
  <c r="HKH75"/>
  <c r="HKI75"/>
  <c r="HKJ75"/>
  <c r="HKK75"/>
  <c r="HKL75"/>
  <c r="HKM75"/>
  <c r="HKN75"/>
  <c r="HKO75"/>
  <c r="HKP75"/>
  <c r="HKQ75"/>
  <c r="HKR75"/>
  <c r="HKS75"/>
  <c r="HKT75"/>
  <c r="HKU75"/>
  <c r="HKV75"/>
  <c r="HKW75"/>
  <c r="HKX75"/>
  <c r="HKY75"/>
  <c r="HKZ75"/>
  <c r="HLA75"/>
  <c r="HLB75"/>
  <c r="HLC75"/>
  <c r="HLD75"/>
  <c r="HLE75"/>
  <c r="HLF75"/>
  <c r="HLG75"/>
  <c r="HLH75"/>
  <c r="HLI75"/>
  <c r="HLJ75"/>
  <c r="HLK75"/>
  <c r="HLL75"/>
  <c r="HLM75"/>
  <c r="HLN75"/>
  <c r="HLO75"/>
  <c r="HLP75"/>
  <c r="HLQ75"/>
  <c r="HLR75"/>
  <c r="HLS75"/>
  <c r="HLT75"/>
  <c r="HLU75"/>
  <c r="HLV75"/>
  <c r="HLW75"/>
  <c r="HLX75"/>
  <c r="HLY75"/>
  <c r="HLZ75"/>
  <c r="HMA75"/>
  <c r="HMB75"/>
  <c r="HMC75"/>
  <c r="HMD75"/>
  <c r="HME75"/>
  <c r="HMF75"/>
  <c r="HMG75"/>
  <c r="HMH75"/>
  <c r="HMI75"/>
  <c r="HMJ75"/>
  <c r="HMK75"/>
  <c r="HML75"/>
  <c r="HMM75"/>
  <c r="HMN75"/>
  <c r="HMO75"/>
  <c r="HMP75"/>
  <c r="HMQ75"/>
  <c r="HMR75"/>
  <c r="HMS75"/>
  <c r="HMT75"/>
  <c r="HMU75"/>
  <c r="HMV75"/>
  <c r="HMW75"/>
  <c r="HMX75"/>
  <c r="HMY75"/>
  <c r="HMZ75"/>
  <c r="HNA75"/>
  <c r="HNB75"/>
  <c r="HNC75"/>
  <c r="HND75"/>
  <c r="HNE75"/>
  <c r="HNF75"/>
  <c r="HNG75"/>
  <c r="HNH75"/>
  <c r="HNI75"/>
  <c r="HNJ75"/>
  <c r="HNK75"/>
  <c r="HNL75"/>
  <c r="HNM75"/>
  <c r="HNN75"/>
  <c r="HNO75"/>
  <c r="HNP75"/>
  <c r="HNQ75"/>
  <c r="HNR75"/>
  <c r="HNS75"/>
  <c r="HNT75"/>
  <c r="HNU75"/>
  <c r="HNV75"/>
  <c r="HNW75"/>
  <c r="HNX75"/>
  <c r="HNY75"/>
  <c r="HNZ75"/>
  <c r="HOA75"/>
  <c r="HOB75"/>
  <c r="HOC75"/>
  <c r="HOD75"/>
  <c r="HOE75"/>
  <c r="HOF75"/>
  <c r="HOG75"/>
  <c r="HOH75"/>
  <c r="HOI75"/>
  <c r="HOJ75"/>
  <c r="HOK75"/>
  <c r="HOL75"/>
  <c r="HOM75"/>
  <c r="HON75"/>
  <c r="HOO75"/>
  <c r="HOP75"/>
  <c r="HOQ75"/>
  <c r="HOR75"/>
  <c r="HOS75"/>
  <c r="HOT75"/>
  <c r="HOU75"/>
  <c r="HOV75"/>
  <c r="HOW75"/>
  <c r="HOX75"/>
  <c r="HOY75"/>
  <c r="HOZ75"/>
  <c r="HPA75"/>
  <c r="HPB75"/>
  <c r="HPC75"/>
  <c r="HPD75"/>
  <c r="HPE75"/>
  <c r="HPF75"/>
  <c r="HPG75"/>
  <c r="HPH75"/>
  <c r="HPI75"/>
  <c r="HPJ75"/>
  <c r="HPK75"/>
  <c r="HPL75"/>
  <c r="HPM75"/>
  <c r="HPN75"/>
  <c r="HPO75"/>
  <c r="HPP75"/>
  <c r="HPQ75"/>
  <c r="HPR75"/>
  <c r="HPS75"/>
  <c r="HPT75"/>
  <c r="HPU75"/>
  <c r="HPV75"/>
  <c r="HPW75"/>
  <c r="HPX75"/>
  <c r="HPY75"/>
  <c r="HPZ75"/>
  <c r="HQA75"/>
  <c r="HQB75"/>
  <c r="HQC75"/>
  <c r="HQD75"/>
  <c r="HQE75"/>
  <c r="HQF75"/>
  <c r="HQG75"/>
  <c r="HQH75"/>
  <c r="HQI75"/>
  <c r="HQJ75"/>
  <c r="HQK75"/>
  <c r="HQL75"/>
  <c r="HQM75"/>
  <c r="HQN75"/>
  <c r="HQO75"/>
  <c r="HQP75"/>
  <c r="HQQ75"/>
  <c r="HQR75"/>
  <c r="HQS75"/>
  <c r="HQT75"/>
  <c r="HQU75"/>
  <c r="HQV75"/>
  <c r="HQW75"/>
  <c r="HQX75"/>
  <c r="HQY75"/>
  <c r="HQZ75"/>
  <c r="HRA75"/>
  <c r="HRB75"/>
  <c r="HRC75"/>
  <c r="HRD75"/>
  <c r="HRE75"/>
  <c r="HRF75"/>
  <c r="HRG75"/>
  <c r="HRH75"/>
  <c r="HRI75"/>
  <c r="HRJ75"/>
  <c r="HRK75"/>
  <c r="HRL75"/>
  <c r="HRM75"/>
  <c r="HRN75"/>
  <c r="HRO75"/>
  <c r="HRP75"/>
  <c r="HRQ75"/>
  <c r="HRR75"/>
  <c r="HRS75"/>
  <c r="HRT75"/>
  <c r="HRU75"/>
  <c r="HRV75"/>
  <c r="HRW75"/>
  <c r="HRX75"/>
  <c r="HRY75"/>
  <c r="HRZ75"/>
  <c r="HSA75"/>
  <c r="HSB75"/>
  <c r="HSC75"/>
  <c r="HSD75"/>
  <c r="HSE75"/>
  <c r="HSF75"/>
  <c r="HSG75"/>
  <c r="HSH75"/>
  <c r="HSI75"/>
  <c r="HSJ75"/>
  <c r="HSK75"/>
  <c r="HSL75"/>
  <c r="HSM75"/>
  <c r="HSN75"/>
  <c r="HSO75"/>
  <c r="HSP75"/>
  <c r="HSQ75"/>
  <c r="HSR75"/>
  <c r="HSS75"/>
  <c r="HST75"/>
  <c r="HSU75"/>
  <c r="HSV75"/>
  <c r="HSW75"/>
  <c r="HSX75"/>
  <c r="HSY75"/>
  <c r="HSZ75"/>
  <c r="HTA75"/>
  <c r="HTB75"/>
  <c r="HTC75"/>
  <c r="HTD75"/>
  <c r="HTE75"/>
  <c r="HTF75"/>
  <c r="HTG75"/>
  <c r="HTH75"/>
  <c r="HTI75"/>
  <c r="HTJ75"/>
  <c r="HTK75"/>
  <c r="HTL75"/>
  <c r="HTM75"/>
  <c r="HTN75"/>
  <c r="HTO75"/>
  <c r="HTP75"/>
  <c r="HTQ75"/>
  <c r="HTR75"/>
  <c r="HTS75"/>
  <c r="HTT75"/>
  <c r="HTU75"/>
  <c r="HTV75"/>
  <c r="HTW75"/>
  <c r="HTX75"/>
  <c r="HTY75"/>
  <c r="HTZ75"/>
  <c r="HUA75"/>
  <c r="HUB75"/>
  <c r="HUC75"/>
  <c r="HUD75"/>
  <c r="HUE75"/>
  <c r="HUF75"/>
  <c r="HUG75"/>
  <c r="HUH75"/>
  <c r="HUI75"/>
  <c r="HUJ75"/>
  <c r="HUK75"/>
  <c r="HUL75"/>
  <c r="HUM75"/>
  <c r="HUN75"/>
  <c r="HUO75"/>
  <c r="HUP75"/>
  <c r="HUQ75"/>
  <c r="HUR75"/>
  <c r="HUS75"/>
  <c r="HUT75"/>
  <c r="HUU75"/>
  <c r="HUV75"/>
  <c r="HUW75"/>
  <c r="HUX75"/>
  <c r="HUY75"/>
  <c r="HUZ75"/>
  <c r="HVA75"/>
  <c r="HVB75"/>
  <c r="HVC75"/>
  <c r="HVD75"/>
  <c r="HVE75"/>
  <c r="HVF75"/>
  <c r="HVG75"/>
  <c r="HVH75"/>
  <c r="HVI75"/>
  <c r="HVJ75"/>
  <c r="HVK75"/>
  <c r="HVL75"/>
  <c r="HVM75"/>
  <c r="HVN75"/>
  <c r="HVO75"/>
  <c r="HVP75"/>
  <c r="HVQ75"/>
  <c r="HVR75"/>
  <c r="HVS75"/>
  <c r="HVT75"/>
  <c r="HVU75"/>
  <c r="HVV75"/>
  <c r="HVW75"/>
  <c r="HVX75"/>
  <c r="HVY75"/>
  <c r="HVZ75"/>
  <c r="HWA75"/>
  <c r="HWB75"/>
  <c r="HWC75"/>
  <c r="HWD75"/>
  <c r="HWE75"/>
  <c r="HWF75"/>
  <c r="HWG75"/>
  <c r="HWH75"/>
  <c r="HWI75"/>
  <c r="HWJ75"/>
  <c r="HWK75"/>
  <c r="HWL75"/>
  <c r="HWM75"/>
  <c r="HWN75"/>
  <c r="HWO75"/>
  <c r="HWP75"/>
  <c r="HWQ75"/>
  <c r="HWR75"/>
  <c r="HWS75"/>
  <c r="HWT75"/>
  <c r="HWU75"/>
  <c r="HWV75"/>
  <c r="HWW75"/>
  <c r="HWX75"/>
  <c r="HWY75"/>
  <c r="HWZ75"/>
  <c r="HXA75"/>
  <c r="HXB75"/>
  <c r="HXC75"/>
  <c r="HXD75"/>
  <c r="HXE75"/>
  <c r="HXF75"/>
  <c r="HXG75"/>
  <c r="HXH75"/>
  <c r="HXI75"/>
  <c r="HXJ75"/>
  <c r="HXK75"/>
  <c r="HXL75"/>
  <c r="HXM75"/>
  <c r="HXN75"/>
  <c r="HXO75"/>
  <c r="HXP75"/>
  <c r="HXQ75"/>
  <c r="HXR75"/>
  <c r="HXS75"/>
  <c r="HXT75"/>
  <c r="HXU75"/>
  <c r="HXV75"/>
  <c r="HXW75"/>
  <c r="HXX75"/>
  <c r="HXY75"/>
  <c r="HXZ75"/>
  <c r="HYA75"/>
  <c r="HYB75"/>
  <c r="HYC75"/>
  <c r="HYD75"/>
  <c r="HYE75"/>
  <c r="HYF75"/>
  <c r="HYG75"/>
  <c r="HYH75"/>
  <c r="HYI75"/>
  <c r="HYJ75"/>
  <c r="HYK75"/>
  <c r="HYL75"/>
  <c r="HYM75"/>
  <c r="HYN75"/>
  <c r="HYO75"/>
  <c r="HYP75"/>
  <c r="HYQ75"/>
  <c r="HYR75"/>
  <c r="HYS75"/>
  <c r="HYT75"/>
  <c r="HYU75"/>
  <c r="HYV75"/>
  <c r="HYW75"/>
  <c r="HYX75"/>
  <c r="HYY75"/>
  <c r="HYZ75"/>
  <c r="HZA75"/>
  <c r="HZB75"/>
  <c r="HZC75"/>
  <c r="HZD75"/>
  <c r="HZE75"/>
  <c r="HZF75"/>
  <c r="HZG75"/>
  <c r="HZH75"/>
  <c r="HZI75"/>
  <c r="HZJ75"/>
  <c r="HZK75"/>
  <c r="HZL75"/>
  <c r="HZM75"/>
  <c r="HZN75"/>
  <c r="HZO75"/>
  <c r="HZP75"/>
  <c r="HZQ75"/>
  <c r="HZR75"/>
  <c r="HZS75"/>
  <c r="HZT75"/>
  <c r="HZU75"/>
  <c r="HZV75"/>
  <c r="HZW75"/>
  <c r="HZX75"/>
  <c r="HZY75"/>
  <c r="HZZ75"/>
  <c r="IAA75"/>
  <c r="IAB75"/>
  <c r="IAC75"/>
  <c r="IAD75"/>
  <c r="IAE75"/>
  <c r="IAF75"/>
  <c r="IAG75"/>
  <c r="IAH75"/>
  <c r="IAI75"/>
  <c r="IAJ75"/>
  <c r="IAK75"/>
  <c r="IAL75"/>
  <c r="IAM75"/>
  <c r="IAN75"/>
  <c r="IAO75"/>
  <c r="IAP75"/>
  <c r="IAQ75"/>
  <c r="IAR75"/>
  <c r="IAS75"/>
  <c r="IAT75"/>
  <c r="IAU75"/>
  <c r="IAV75"/>
  <c r="IAW75"/>
  <c r="IAX75"/>
  <c r="IAY75"/>
  <c r="IAZ75"/>
  <c r="IBA75"/>
  <c r="IBB75"/>
  <c r="IBC75"/>
  <c r="IBD75"/>
  <c r="IBE75"/>
  <c r="IBF75"/>
  <c r="IBG75"/>
  <c r="IBH75"/>
  <c r="IBI75"/>
  <c r="IBJ75"/>
  <c r="IBK75"/>
  <c r="IBL75"/>
  <c r="IBM75"/>
  <c r="IBN75"/>
  <c r="IBO75"/>
  <c r="IBP75"/>
  <c r="IBQ75"/>
  <c r="IBR75"/>
  <c r="IBS75"/>
  <c r="IBT75"/>
  <c r="IBU75"/>
  <c r="IBV75"/>
  <c r="IBW75"/>
  <c r="IBX75"/>
  <c r="IBY75"/>
  <c r="IBZ75"/>
  <c r="ICA75"/>
  <c r="ICB75"/>
  <c r="ICC75"/>
  <c r="ICD75"/>
  <c r="ICE75"/>
  <c r="ICF75"/>
  <c r="ICG75"/>
  <c r="ICH75"/>
  <c r="ICI75"/>
  <c r="ICJ75"/>
  <c r="ICK75"/>
  <c r="ICL75"/>
  <c r="ICM75"/>
  <c r="ICN75"/>
  <c r="ICO75"/>
  <c r="ICP75"/>
  <c r="ICQ75"/>
  <c r="ICR75"/>
  <c r="ICS75"/>
  <c r="ICT75"/>
  <c r="ICU75"/>
  <c r="ICV75"/>
  <c r="ICW75"/>
  <c r="ICX75"/>
  <c r="ICY75"/>
  <c r="ICZ75"/>
  <c r="IDA75"/>
  <c r="IDB75"/>
  <c r="IDC75"/>
  <c r="IDD75"/>
  <c r="IDE75"/>
  <c r="IDF75"/>
  <c r="IDG75"/>
  <c r="IDH75"/>
  <c r="IDI75"/>
  <c r="IDJ75"/>
  <c r="IDK75"/>
  <c r="IDL75"/>
  <c r="IDM75"/>
  <c r="IDN75"/>
  <c r="IDO75"/>
  <c r="IDP75"/>
  <c r="IDQ75"/>
  <c r="IDR75"/>
  <c r="IDS75"/>
  <c r="IDT75"/>
  <c r="IDU75"/>
  <c r="IDV75"/>
  <c r="IDW75"/>
  <c r="IDX75"/>
  <c r="IDY75"/>
  <c r="IDZ75"/>
  <c r="IEA75"/>
  <c r="IEB75"/>
  <c r="IEC75"/>
  <c r="IED75"/>
  <c r="IEE75"/>
  <c r="IEF75"/>
  <c r="IEG75"/>
  <c r="IEH75"/>
  <c r="IEI75"/>
  <c r="IEJ75"/>
  <c r="IEK75"/>
  <c r="IEL75"/>
  <c r="IEM75"/>
  <c r="IEN75"/>
  <c r="IEO75"/>
  <c r="IEP75"/>
  <c r="IEQ75"/>
  <c r="IER75"/>
  <c r="IES75"/>
  <c r="IET75"/>
  <c r="IEU75"/>
  <c r="IEV75"/>
  <c r="IEW75"/>
  <c r="IEX75"/>
  <c r="IEY75"/>
  <c r="IEZ75"/>
  <c r="IFA75"/>
  <c r="IFB75"/>
  <c r="IFC75"/>
  <c r="IFD75"/>
  <c r="IFE75"/>
  <c r="IFF75"/>
  <c r="IFG75"/>
  <c r="IFH75"/>
  <c r="IFI75"/>
  <c r="IFJ75"/>
  <c r="IFK75"/>
  <c r="IFL75"/>
  <c r="IFM75"/>
  <c r="IFN75"/>
  <c r="IFO75"/>
  <c r="IFP75"/>
  <c r="IFQ75"/>
  <c r="IFR75"/>
  <c r="IFS75"/>
  <c r="IFT75"/>
  <c r="IFU75"/>
  <c r="IFV75"/>
  <c r="IFW75"/>
  <c r="IFX75"/>
  <c r="IFY75"/>
  <c r="IFZ75"/>
  <c r="IGA75"/>
  <c r="IGB75"/>
  <c r="IGC75"/>
  <c r="IGD75"/>
  <c r="IGE75"/>
  <c r="IGF75"/>
  <c r="IGG75"/>
  <c r="IGH75"/>
  <c r="IGI75"/>
  <c r="IGJ75"/>
  <c r="IGK75"/>
  <c r="IGL75"/>
  <c r="IGM75"/>
  <c r="IGN75"/>
  <c r="IGO75"/>
  <c r="IGP75"/>
  <c r="IGQ75"/>
  <c r="IGR75"/>
  <c r="IGS75"/>
  <c r="IGT75"/>
  <c r="IGU75"/>
  <c r="IGV75"/>
  <c r="IGW75"/>
  <c r="IGX75"/>
  <c r="IGY75"/>
  <c r="IGZ75"/>
  <c r="IHA75"/>
  <c r="IHB75"/>
  <c r="IHC75"/>
  <c r="IHD75"/>
  <c r="IHE75"/>
  <c r="IHF75"/>
  <c r="IHG75"/>
  <c r="IHH75"/>
  <c r="IHI75"/>
  <c r="IHJ75"/>
  <c r="IHK75"/>
  <c r="IHL75"/>
  <c r="IHM75"/>
  <c r="IHN75"/>
  <c r="IHO75"/>
  <c r="IHP75"/>
  <c r="IHQ75"/>
  <c r="IHR75"/>
  <c r="IHS75"/>
  <c r="IHT75"/>
  <c r="IHU75"/>
  <c r="IHV75"/>
  <c r="IHW75"/>
  <c r="IHX75"/>
  <c r="IHY75"/>
  <c r="IHZ75"/>
  <c r="IIA75"/>
  <c r="IIB75"/>
  <c r="IIC75"/>
  <c r="IID75"/>
  <c r="IIE75"/>
  <c r="IIF75"/>
  <c r="IIG75"/>
  <c r="IIH75"/>
  <c r="III75"/>
  <c r="IIJ75"/>
  <c r="IIK75"/>
  <c r="IIL75"/>
  <c r="IIM75"/>
  <c r="IIN75"/>
  <c r="IIO75"/>
  <c r="IIP75"/>
  <c r="IIQ75"/>
  <c r="IIR75"/>
  <c r="IIS75"/>
  <c r="IIT75"/>
  <c r="IIU75"/>
  <c r="IIV75"/>
  <c r="IIW75"/>
  <c r="IIX75"/>
  <c r="IIY75"/>
  <c r="IIZ75"/>
  <c r="IJA75"/>
  <c r="IJB75"/>
  <c r="IJC75"/>
  <c r="IJD75"/>
  <c r="IJE75"/>
  <c r="IJF75"/>
  <c r="IJG75"/>
  <c r="IJH75"/>
  <c r="IJI75"/>
  <c r="IJJ75"/>
  <c r="IJK75"/>
  <c r="IJL75"/>
  <c r="IJM75"/>
  <c r="IJN75"/>
  <c r="IJO75"/>
  <c r="IJP75"/>
  <c r="IJQ75"/>
  <c r="IJR75"/>
  <c r="IJS75"/>
  <c r="IJT75"/>
  <c r="IJU75"/>
  <c r="IJV75"/>
  <c r="IJW75"/>
  <c r="IJX75"/>
  <c r="IJY75"/>
  <c r="IJZ75"/>
  <c r="IKA75"/>
  <c r="IKB75"/>
  <c r="IKC75"/>
  <c r="IKD75"/>
  <c r="IKE75"/>
  <c r="IKF75"/>
  <c r="IKG75"/>
  <c r="IKH75"/>
  <c r="IKI75"/>
  <c r="IKJ75"/>
  <c r="IKK75"/>
  <c r="IKL75"/>
  <c r="IKM75"/>
  <c r="IKN75"/>
  <c r="IKO75"/>
  <c r="IKP75"/>
  <c r="IKQ75"/>
  <c r="IKR75"/>
  <c r="IKS75"/>
  <c r="IKT75"/>
  <c r="IKU75"/>
  <c r="IKV75"/>
  <c r="IKW75"/>
  <c r="IKX75"/>
  <c r="IKY75"/>
  <c r="IKZ75"/>
  <c r="ILA75"/>
  <c r="ILB75"/>
  <c r="ILC75"/>
  <c r="ILD75"/>
  <c r="ILE75"/>
  <c r="ILF75"/>
  <c r="ILG75"/>
  <c r="ILH75"/>
  <c r="ILI75"/>
  <c r="ILJ75"/>
  <c r="ILK75"/>
  <c r="ILL75"/>
  <c r="ILM75"/>
  <c r="ILN75"/>
  <c r="ILO75"/>
  <c r="ILP75"/>
  <c r="ILQ75"/>
  <c r="ILR75"/>
  <c r="ILS75"/>
  <c r="ILT75"/>
  <c r="ILU75"/>
  <c r="ILV75"/>
  <c r="ILW75"/>
  <c r="ILX75"/>
  <c r="ILY75"/>
  <c r="ILZ75"/>
  <c r="IMA75"/>
  <c r="IMB75"/>
  <c r="IMC75"/>
  <c r="IMD75"/>
  <c r="IME75"/>
  <c r="IMF75"/>
  <c r="IMG75"/>
  <c r="IMH75"/>
  <c r="IMI75"/>
  <c r="IMJ75"/>
  <c r="IMK75"/>
  <c r="IML75"/>
  <c r="IMM75"/>
  <c r="IMN75"/>
  <c r="IMO75"/>
  <c r="IMP75"/>
  <c r="IMQ75"/>
  <c r="IMR75"/>
  <c r="IMS75"/>
  <c r="IMT75"/>
  <c r="IMU75"/>
  <c r="IMV75"/>
  <c r="IMW75"/>
  <c r="IMX75"/>
  <c r="IMY75"/>
  <c r="IMZ75"/>
  <c r="INA75"/>
  <c r="INB75"/>
  <c r="INC75"/>
  <c r="IND75"/>
  <c r="INE75"/>
  <c r="INF75"/>
  <c r="ING75"/>
  <c r="INH75"/>
  <c r="INI75"/>
  <c r="INJ75"/>
  <c r="INK75"/>
  <c r="INL75"/>
  <c r="INM75"/>
  <c r="INN75"/>
  <c r="INO75"/>
  <c r="INP75"/>
  <c r="INQ75"/>
  <c r="INR75"/>
  <c r="INS75"/>
  <c r="INT75"/>
  <c r="INU75"/>
  <c r="INV75"/>
  <c r="INW75"/>
  <c r="INX75"/>
  <c r="INY75"/>
  <c r="INZ75"/>
  <c r="IOA75"/>
  <c r="IOB75"/>
  <c r="IOC75"/>
  <c r="IOD75"/>
  <c r="IOE75"/>
  <c r="IOF75"/>
  <c r="IOG75"/>
  <c r="IOH75"/>
  <c r="IOI75"/>
  <c r="IOJ75"/>
  <c r="IOK75"/>
  <c r="IOL75"/>
  <c r="IOM75"/>
  <c r="ION75"/>
  <c r="IOO75"/>
  <c r="IOP75"/>
  <c r="IOQ75"/>
  <c r="IOR75"/>
  <c r="IOS75"/>
  <c r="IOT75"/>
  <c r="IOU75"/>
  <c r="IOV75"/>
  <c r="IOW75"/>
  <c r="IOX75"/>
  <c r="IOY75"/>
  <c r="IOZ75"/>
  <c r="IPA75"/>
  <c r="IPB75"/>
  <c r="IPC75"/>
  <c r="IPD75"/>
  <c r="IPE75"/>
  <c r="IPF75"/>
  <c r="IPG75"/>
  <c r="IPH75"/>
  <c r="IPI75"/>
  <c r="IPJ75"/>
  <c r="IPK75"/>
  <c r="IPL75"/>
  <c r="IPM75"/>
  <c r="IPN75"/>
  <c r="IPO75"/>
  <c r="IPP75"/>
  <c r="IPQ75"/>
  <c r="IPR75"/>
  <c r="IPS75"/>
  <c r="IPT75"/>
  <c r="IPU75"/>
  <c r="IPV75"/>
  <c r="IPW75"/>
  <c r="IPX75"/>
  <c r="IPY75"/>
  <c r="IPZ75"/>
  <c r="IQA75"/>
  <c r="IQB75"/>
  <c r="IQC75"/>
  <c r="IQD75"/>
  <c r="IQE75"/>
  <c r="IQF75"/>
  <c r="IQG75"/>
  <c r="IQH75"/>
  <c r="IQI75"/>
  <c r="IQJ75"/>
  <c r="IQK75"/>
  <c r="IQL75"/>
  <c r="IQM75"/>
  <c r="IQN75"/>
  <c r="IQO75"/>
  <c r="IQP75"/>
  <c r="IQQ75"/>
  <c r="IQR75"/>
  <c r="IQS75"/>
  <c r="IQT75"/>
  <c r="IQU75"/>
  <c r="IQV75"/>
  <c r="IQW75"/>
  <c r="IQX75"/>
  <c r="IQY75"/>
  <c r="IQZ75"/>
  <c r="IRA75"/>
  <c r="IRB75"/>
  <c r="IRC75"/>
  <c r="IRD75"/>
  <c r="IRE75"/>
  <c r="IRF75"/>
  <c r="IRG75"/>
  <c r="IRH75"/>
  <c r="IRI75"/>
  <c r="IRJ75"/>
  <c r="IRK75"/>
  <c r="IRL75"/>
  <c r="IRM75"/>
  <c r="IRN75"/>
  <c r="IRO75"/>
  <c r="IRP75"/>
  <c r="IRQ75"/>
  <c r="IRR75"/>
  <c r="IRS75"/>
  <c r="IRT75"/>
  <c r="IRU75"/>
  <c r="IRV75"/>
  <c r="IRW75"/>
  <c r="IRX75"/>
  <c r="IRY75"/>
  <c r="IRZ75"/>
  <c r="ISA75"/>
  <c r="ISB75"/>
  <c r="ISC75"/>
  <c r="ISD75"/>
  <c r="ISE75"/>
  <c r="ISF75"/>
  <c r="ISG75"/>
  <c r="ISH75"/>
  <c r="ISI75"/>
  <c r="ISJ75"/>
  <c r="ISK75"/>
  <c r="ISL75"/>
  <c r="ISM75"/>
  <c r="ISN75"/>
  <c r="ISO75"/>
  <c r="ISP75"/>
  <c r="ISQ75"/>
  <c r="ISR75"/>
  <c r="ISS75"/>
  <c r="IST75"/>
  <c r="ISU75"/>
  <c r="ISV75"/>
  <c r="ISW75"/>
  <c r="ISX75"/>
  <c r="ISY75"/>
  <c r="ISZ75"/>
  <c r="ITA75"/>
  <c r="ITB75"/>
  <c r="ITC75"/>
  <c r="ITD75"/>
  <c r="ITE75"/>
  <c r="ITF75"/>
  <c r="ITG75"/>
  <c r="ITH75"/>
  <c r="ITI75"/>
  <c r="ITJ75"/>
  <c r="ITK75"/>
  <c r="ITL75"/>
  <c r="ITM75"/>
  <c r="ITN75"/>
  <c r="ITO75"/>
  <c r="ITP75"/>
  <c r="ITQ75"/>
  <c r="ITR75"/>
  <c r="ITS75"/>
  <c r="ITT75"/>
  <c r="ITU75"/>
  <c r="ITV75"/>
  <c r="ITW75"/>
  <c r="ITX75"/>
  <c r="ITY75"/>
  <c r="ITZ75"/>
  <c r="IUA75"/>
  <c r="IUB75"/>
  <c r="IUC75"/>
  <c r="IUD75"/>
  <c r="IUE75"/>
  <c r="IUF75"/>
  <c r="IUG75"/>
  <c r="IUH75"/>
  <c r="IUI75"/>
  <c r="IUJ75"/>
  <c r="IUK75"/>
  <c r="IUL75"/>
  <c r="IUM75"/>
  <c r="IUN75"/>
  <c r="IUO75"/>
  <c r="IUP75"/>
  <c r="IUQ75"/>
  <c r="IUR75"/>
  <c r="IUS75"/>
  <c r="IUT75"/>
  <c r="IUU75"/>
  <c r="IUV75"/>
  <c r="IUW75"/>
  <c r="IUX75"/>
  <c r="IUY75"/>
  <c r="IUZ75"/>
  <c r="IVA75"/>
  <c r="IVB75"/>
  <c r="IVC75"/>
  <c r="IVD75"/>
  <c r="IVE75"/>
  <c r="IVF75"/>
  <c r="IVG75"/>
  <c r="IVH75"/>
  <c r="IVI75"/>
  <c r="IVJ75"/>
  <c r="IVK75"/>
  <c r="IVL75"/>
  <c r="IVM75"/>
  <c r="IVN75"/>
  <c r="IVO75"/>
  <c r="IVP75"/>
  <c r="IVQ75"/>
  <c r="IVR75"/>
  <c r="IVS75"/>
  <c r="IVT75"/>
  <c r="IVU75"/>
  <c r="IVV75"/>
  <c r="IVW75"/>
  <c r="IVX75"/>
  <c r="IVY75"/>
  <c r="IVZ75"/>
  <c r="IWA75"/>
  <c r="IWB75"/>
  <c r="IWC75"/>
  <c r="IWD75"/>
  <c r="IWE75"/>
  <c r="IWF75"/>
  <c r="IWG75"/>
  <c r="IWH75"/>
  <c r="IWI75"/>
  <c r="IWJ75"/>
  <c r="IWK75"/>
  <c r="IWL75"/>
  <c r="IWM75"/>
  <c r="IWN75"/>
  <c r="IWO75"/>
  <c r="IWP75"/>
  <c r="IWQ75"/>
  <c r="IWR75"/>
  <c r="IWS75"/>
  <c r="IWT75"/>
  <c r="IWU75"/>
  <c r="IWV75"/>
  <c r="IWW75"/>
  <c r="IWX75"/>
  <c r="IWY75"/>
  <c r="IWZ75"/>
  <c r="IXA75"/>
  <c r="IXB75"/>
  <c r="IXC75"/>
  <c r="IXD75"/>
  <c r="IXE75"/>
  <c r="IXF75"/>
  <c r="IXG75"/>
  <c r="IXH75"/>
  <c r="IXI75"/>
  <c r="IXJ75"/>
  <c r="IXK75"/>
  <c r="IXL75"/>
  <c r="IXM75"/>
  <c r="IXN75"/>
  <c r="IXO75"/>
  <c r="IXP75"/>
  <c r="IXQ75"/>
  <c r="IXR75"/>
  <c r="IXS75"/>
  <c r="IXT75"/>
  <c r="IXU75"/>
  <c r="IXV75"/>
  <c r="IXW75"/>
  <c r="IXX75"/>
  <c r="IXY75"/>
  <c r="IXZ75"/>
  <c r="IYA75"/>
  <c r="IYB75"/>
  <c r="IYC75"/>
  <c r="IYD75"/>
  <c r="IYE75"/>
  <c r="IYF75"/>
  <c r="IYG75"/>
  <c r="IYH75"/>
  <c r="IYI75"/>
  <c r="IYJ75"/>
  <c r="IYK75"/>
  <c r="IYL75"/>
  <c r="IYM75"/>
  <c r="IYN75"/>
  <c r="IYO75"/>
  <c r="IYP75"/>
  <c r="IYQ75"/>
  <c r="IYR75"/>
  <c r="IYS75"/>
  <c r="IYT75"/>
  <c r="IYU75"/>
  <c r="IYV75"/>
  <c r="IYW75"/>
  <c r="IYX75"/>
  <c r="IYY75"/>
  <c r="IYZ75"/>
  <c r="IZA75"/>
  <c r="IZB75"/>
  <c r="IZC75"/>
  <c r="IZD75"/>
  <c r="IZE75"/>
  <c r="IZF75"/>
  <c r="IZG75"/>
  <c r="IZH75"/>
  <c r="IZI75"/>
  <c r="IZJ75"/>
  <c r="IZK75"/>
  <c r="IZL75"/>
  <c r="IZM75"/>
  <c r="IZN75"/>
  <c r="IZO75"/>
  <c r="IZP75"/>
  <c r="IZQ75"/>
  <c r="IZR75"/>
  <c r="IZS75"/>
  <c r="IZT75"/>
  <c r="IZU75"/>
  <c r="IZV75"/>
  <c r="IZW75"/>
  <c r="IZX75"/>
  <c r="IZY75"/>
  <c r="IZZ75"/>
  <c r="JAA75"/>
  <c r="JAB75"/>
  <c r="JAC75"/>
  <c r="JAD75"/>
  <c r="JAE75"/>
  <c r="JAF75"/>
  <c r="JAG75"/>
  <c r="JAH75"/>
  <c r="JAI75"/>
  <c r="JAJ75"/>
  <c r="JAK75"/>
  <c r="JAL75"/>
  <c r="JAM75"/>
  <c r="JAN75"/>
  <c r="JAO75"/>
  <c r="JAP75"/>
  <c r="JAQ75"/>
  <c r="JAR75"/>
  <c r="JAS75"/>
  <c r="JAT75"/>
  <c r="JAU75"/>
  <c r="JAV75"/>
  <c r="JAW75"/>
  <c r="JAX75"/>
  <c r="JAY75"/>
  <c r="JAZ75"/>
  <c r="JBA75"/>
  <c r="JBB75"/>
  <c r="JBC75"/>
  <c r="JBD75"/>
  <c r="JBE75"/>
  <c r="JBF75"/>
  <c r="JBG75"/>
  <c r="JBH75"/>
  <c r="JBI75"/>
  <c r="JBJ75"/>
  <c r="JBK75"/>
  <c r="JBL75"/>
  <c r="JBM75"/>
  <c r="JBN75"/>
  <c r="JBO75"/>
  <c r="JBP75"/>
  <c r="JBQ75"/>
  <c r="JBR75"/>
  <c r="JBS75"/>
  <c r="JBT75"/>
  <c r="JBU75"/>
  <c r="JBV75"/>
  <c r="JBW75"/>
  <c r="JBX75"/>
  <c r="JBY75"/>
  <c r="JBZ75"/>
  <c r="JCA75"/>
  <c r="JCB75"/>
  <c r="JCC75"/>
  <c r="JCD75"/>
  <c r="JCE75"/>
  <c r="JCF75"/>
  <c r="JCG75"/>
  <c r="JCH75"/>
  <c r="JCI75"/>
  <c r="JCJ75"/>
  <c r="JCK75"/>
  <c r="JCL75"/>
  <c r="JCM75"/>
  <c r="JCN75"/>
  <c r="JCO75"/>
  <c r="JCP75"/>
  <c r="JCQ75"/>
  <c r="JCR75"/>
  <c r="JCS75"/>
  <c r="JCT75"/>
  <c r="JCU75"/>
  <c r="JCV75"/>
  <c r="JCW75"/>
  <c r="JCX75"/>
  <c r="JCY75"/>
  <c r="JCZ75"/>
  <c r="JDA75"/>
  <c r="JDB75"/>
  <c r="JDC75"/>
  <c r="JDD75"/>
  <c r="JDE75"/>
  <c r="JDF75"/>
  <c r="JDG75"/>
  <c r="JDH75"/>
  <c r="JDI75"/>
  <c r="JDJ75"/>
  <c r="JDK75"/>
  <c r="JDL75"/>
  <c r="JDM75"/>
  <c r="JDN75"/>
  <c r="JDO75"/>
  <c r="JDP75"/>
  <c r="JDQ75"/>
  <c r="JDR75"/>
  <c r="JDS75"/>
  <c r="JDT75"/>
  <c r="JDU75"/>
  <c r="JDV75"/>
  <c r="JDW75"/>
  <c r="JDX75"/>
  <c r="JDY75"/>
  <c r="JDZ75"/>
  <c r="JEA75"/>
  <c r="JEB75"/>
  <c r="JEC75"/>
  <c r="JED75"/>
  <c r="JEE75"/>
  <c r="JEF75"/>
  <c r="JEG75"/>
  <c r="JEH75"/>
  <c r="JEI75"/>
  <c r="JEJ75"/>
  <c r="JEK75"/>
  <c r="JEL75"/>
  <c r="JEM75"/>
  <c r="JEN75"/>
  <c r="JEO75"/>
  <c r="JEP75"/>
  <c r="JEQ75"/>
  <c r="JER75"/>
  <c r="JES75"/>
  <c r="JET75"/>
  <c r="JEU75"/>
  <c r="JEV75"/>
  <c r="JEW75"/>
  <c r="JEX75"/>
  <c r="JEY75"/>
  <c r="JEZ75"/>
  <c r="JFA75"/>
  <c r="JFB75"/>
  <c r="JFC75"/>
  <c r="JFD75"/>
  <c r="JFE75"/>
  <c r="JFF75"/>
  <c r="JFG75"/>
  <c r="JFH75"/>
  <c r="JFI75"/>
  <c r="JFJ75"/>
  <c r="JFK75"/>
  <c r="JFL75"/>
  <c r="JFM75"/>
  <c r="JFN75"/>
  <c r="JFO75"/>
  <c r="JFP75"/>
  <c r="JFQ75"/>
  <c r="JFR75"/>
  <c r="JFS75"/>
  <c r="JFT75"/>
  <c r="JFU75"/>
  <c r="JFV75"/>
  <c r="JFW75"/>
  <c r="JFX75"/>
  <c r="JFY75"/>
  <c r="JFZ75"/>
  <c r="JGA75"/>
  <c r="JGB75"/>
  <c r="JGC75"/>
  <c r="JGD75"/>
  <c r="JGE75"/>
  <c r="JGF75"/>
  <c r="JGG75"/>
  <c r="JGH75"/>
  <c r="JGI75"/>
  <c r="JGJ75"/>
  <c r="JGK75"/>
  <c r="JGL75"/>
  <c r="JGM75"/>
  <c r="JGN75"/>
  <c r="JGO75"/>
  <c r="JGP75"/>
  <c r="JGQ75"/>
  <c r="JGR75"/>
  <c r="JGS75"/>
  <c r="JGT75"/>
  <c r="JGU75"/>
  <c r="JGV75"/>
  <c r="JGW75"/>
  <c r="JGX75"/>
  <c r="JGY75"/>
  <c r="JGZ75"/>
  <c r="JHA75"/>
  <c r="JHB75"/>
  <c r="JHC75"/>
  <c r="JHD75"/>
  <c r="JHE75"/>
  <c r="JHF75"/>
  <c r="JHG75"/>
  <c r="JHH75"/>
  <c r="JHI75"/>
  <c r="JHJ75"/>
  <c r="JHK75"/>
  <c r="JHL75"/>
  <c r="JHM75"/>
  <c r="JHN75"/>
  <c r="JHO75"/>
  <c r="JHP75"/>
  <c r="JHQ75"/>
  <c r="JHR75"/>
  <c r="JHS75"/>
  <c r="JHT75"/>
  <c r="JHU75"/>
  <c r="JHV75"/>
  <c r="JHW75"/>
  <c r="JHX75"/>
  <c r="JHY75"/>
  <c r="JHZ75"/>
  <c r="JIA75"/>
  <c r="JIB75"/>
  <c r="JIC75"/>
  <c r="JID75"/>
  <c r="JIE75"/>
  <c r="JIF75"/>
  <c r="JIG75"/>
  <c r="JIH75"/>
  <c r="JII75"/>
  <c r="JIJ75"/>
  <c r="JIK75"/>
  <c r="JIL75"/>
  <c r="JIM75"/>
  <c r="JIN75"/>
  <c r="JIO75"/>
  <c r="JIP75"/>
  <c r="JIQ75"/>
  <c r="JIR75"/>
  <c r="JIS75"/>
  <c r="JIT75"/>
  <c r="JIU75"/>
  <c r="JIV75"/>
  <c r="JIW75"/>
  <c r="JIX75"/>
  <c r="JIY75"/>
  <c r="JIZ75"/>
  <c r="JJA75"/>
  <c r="JJB75"/>
  <c r="JJC75"/>
  <c r="JJD75"/>
  <c r="JJE75"/>
  <c r="JJF75"/>
  <c r="JJG75"/>
  <c r="JJH75"/>
  <c r="JJI75"/>
  <c r="JJJ75"/>
  <c r="JJK75"/>
  <c r="JJL75"/>
  <c r="JJM75"/>
  <c r="JJN75"/>
  <c r="JJO75"/>
  <c r="JJP75"/>
  <c r="JJQ75"/>
  <c r="JJR75"/>
  <c r="JJS75"/>
  <c r="JJT75"/>
  <c r="JJU75"/>
  <c r="JJV75"/>
  <c r="JJW75"/>
  <c r="JJX75"/>
  <c r="JJY75"/>
  <c r="JJZ75"/>
  <c r="JKA75"/>
  <c r="JKB75"/>
  <c r="JKC75"/>
  <c r="JKD75"/>
  <c r="JKE75"/>
  <c r="JKF75"/>
  <c r="JKG75"/>
  <c r="JKH75"/>
  <c r="JKI75"/>
  <c r="JKJ75"/>
  <c r="JKK75"/>
  <c r="JKL75"/>
  <c r="JKM75"/>
  <c r="JKN75"/>
  <c r="JKO75"/>
  <c r="JKP75"/>
  <c r="JKQ75"/>
  <c r="JKR75"/>
  <c r="JKS75"/>
  <c r="JKT75"/>
  <c r="JKU75"/>
  <c r="JKV75"/>
  <c r="JKW75"/>
  <c r="JKX75"/>
  <c r="JKY75"/>
  <c r="JKZ75"/>
  <c r="JLA75"/>
  <c r="JLB75"/>
  <c r="JLC75"/>
  <c r="JLD75"/>
  <c r="JLE75"/>
  <c r="JLF75"/>
  <c r="JLG75"/>
  <c r="JLH75"/>
  <c r="JLI75"/>
  <c r="JLJ75"/>
  <c r="JLK75"/>
  <c r="JLL75"/>
  <c r="JLM75"/>
  <c r="JLN75"/>
  <c r="JLO75"/>
  <c r="JLP75"/>
  <c r="JLQ75"/>
  <c r="JLR75"/>
  <c r="JLS75"/>
  <c r="JLT75"/>
  <c r="JLU75"/>
  <c r="JLV75"/>
  <c r="JLW75"/>
  <c r="JLX75"/>
  <c r="JLY75"/>
  <c r="JLZ75"/>
  <c r="JMA75"/>
  <c r="JMB75"/>
  <c r="JMC75"/>
  <c r="JMD75"/>
  <c r="JME75"/>
  <c r="JMF75"/>
  <c r="JMG75"/>
  <c r="JMH75"/>
  <c r="JMI75"/>
  <c r="JMJ75"/>
  <c r="JMK75"/>
  <c r="JML75"/>
  <c r="JMM75"/>
  <c r="JMN75"/>
  <c r="JMO75"/>
  <c r="JMP75"/>
  <c r="JMQ75"/>
  <c r="JMR75"/>
  <c r="JMS75"/>
  <c r="JMT75"/>
  <c r="JMU75"/>
  <c r="JMV75"/>
  <c r="JMW75"/>
  <c r="JMX75"/>
  <c r="JMY75"/>
  <c r="JMZ75"/>
  <c r="JNA75"/>
  <c r="JNB75"/>
  <c r="JNC75"/>
  <c r="JND75"/>
  <c r="JNE75"/>
  <c r="JNF75"/>
  <c r="JNG75"/>
  <c r="JNH75"/>
  <c r="JNI75"/>
  <c r="JNJ75"/>
  <c r="JNK75"/>
  <c r="JNL75"/>
  <c r="JNM75"/>
  <c r="JNN75"/>
  <c r="JNO75"/>
  <c r="JNP75"/>
  <c r="JNQ75"/>
  <c r="JNR75"/>
  <c r="JNS75"/>
  <c r="JNT75"/>
  <c r="JNU75"/>
  <c r="JNV75"/>
  <c r="JNW75"/>
  <c r="JNX75"/>
  <c r="JNY75"/>
  <c r="JNZ75"/>
  <c r="JOA75"/>
  <c r="JOB75"/>
  <c r="JOC75"/>
  <c r="JOD75"/>
  <c r="JOE75"/>
  <c r="JOF75"/>
  <c r="JOG75"/>
  <c r="JOH75"/>
  <c r="JOI75"/>
  <c r="JOJ75"/>
  <c r="JOK75"/>
  <c r="JOL75"/>
  <c r="JOM75"/>
  <c r="JON75"/>
  <c r="JOO75"/>
  <c r="JOP75"/>
  <c r="JOQ75"/>
  <c r="JOR75"/>
  <c r="JOS75"/>
  <c r="JOT75"/>
  <c r="JOU75"/>
  <c r="JOV75"/>
  <c r="JOW75"/>
  <c r="JOX75"/>
  <c r="JOY75"/>
  <c r="JOZ75"/>
  <c r="JPA75"/>
  <c r="JPB75"/>
  <c r="JPC75"/>
  <c r="JPD75"/>
  <c r="JPE75"/>
  <c r="JPF75"/>
  <c r="JPG75"/>
  <c r="JPH75"/>
  <c r="JPI75"/>
  <c r="JPJ75"/>
  <c r="JPK75"/>
  <c r="JPL75"/>
  <c r="JPM75"/>
  <c r="JPN75"/>
  <c r="JPO75"/>
  <c r="JPP75"/>
  <c r="JPQ75"/>
  <c r="JPR75"/>
  <c r="JPS75"/>
  <c r="JPT75"/>
  <c r="JPU75"/>
  <c r="JPV75"/>
  <c r="JPW75"/>
  <c r="JPX75"/>
  <c r="JPY75"/>
  <c r="JPZ75"/>
  <c r="JQA75"/>
  <c r="JQB75"/>
  <c r="JQC75"/>
  <c r="JQD75"/>
  <c r="JQE75"/>
  <c r="JQF75"/>
  <c r="JQG75"/>
  <c r="JQH75"/>
  <c r="JQI75"/>
  <c r="JQJ75"/>
  <c r="JQK75"/>
  <c r="JQL75"/>
  <c r="JQM75"/>
  <c r="JQN75"/>
  <c r="JQO75"/>
  <c r="JQP75"/>
  <c r="JQQ75"/>
  <c r="JQR75"/>
  <c r="JQS75"/>
  <c r="JQT75"/>
  <c r="JQU75"/>
  <c r="JQV75"/>
  <c r="JQW75"/>
  <c r="JQX75"/>
  <c r="JQY75"/>
  <c r="JQZ75"/>
  <c r="JRA75"/>
  <c r="JRB75"/>
  <c r="JRC75"/>
  <c r="JRD75"/>
  <c r="JRE75"/>
  <c r="JRF75"/>
  <c r="JRG75"/>
  <c r="JRH75"/>
  <c r="JRI75"/>
  <c r="JRJ75"/>
  <c r="JRK75"/>
  <c r="JRL75"/>
  <c r="JRM75"/>
  <c r="JRN75"/>
  <c r="JRO75"/>
  <c r="JRP75"/>
  <c r="JRQ75"/>
  <c r="JRR75"/>
  <c r="JRS75"/>
  <c r="JRT75"/>
  <c r="JRU75"/>
  <c r="JRV75"/>
  <c r="JRW75"/>
  <c r="JRX75"/>
  <c r="JRY75"/>
  <c r="JRZ75"/>
  <c r="JSA75"/>
  <c r="JSB75"/>
  <c r="JSC75"/>
  <c r="JSD75"/>
  <c r="JSE75"/>
  <c r="JSF75"/>
  <c r="JSG75"/>
  <c r="JSH75"/>
  <c r="JSI75"/>
  <c r="JSJ75"/>
  <c r="JSK75"/>
  <c r="JSL75"/>
  <c r="JSM75"/>
  <c r="JSN75"/>
  <c r="JSO75"/>
  <c r="JSP75"/>
  <c r="JSQ75"/>
  <c r="JSR75"/>
  <c r="JSS75"/>
  <c r="JST75"/>
  <c r="JSU75"/>
  <c r="JSV75"/>
  <c r="JSW75"/>
  <c r="JSX75"/>
  <c r="JSY75"/>
  <c r="JSZ75"/>
  <c r="JTA75"/>
  <c r="JTB75"/>
  <c r="JTC75"/>
  <c r="JTD75"/>
  <c r="JTE75"/>
  <c r="JTF75"/>
  <c r="JTG75"/>
  <c r="JTH75"/>
  <c r="JTI75"/>
  <c r="JTJ75"/>
  <c r="JTK75"/>
  <c r="JTL75"/>
  <c r="JTM75"/>
  <c r="JTN75"/>
  <c r="JTO75"/>
  <c r="JTP75"/>
  <c r="JTQ75"/>
  <c r="JTR75"/>
  <c r="JTS75"/>
  <c r="JTT75"/>
  <c r="JTU75"/>
  <c r="JTV75"/>
  <c r="JTW75"/>
  <c r="JTX75"/>
  <c r="JTY75"/>
  <c r="JTZ75"/>
  <c r="JUA75"/>
  <c r="JUB75"/>
  <c r="JUC75"/>
  <c r="JUD75"/>
  <c r="JUE75"/>
  <c r="JUF75"/>
  <c r="JUG75"/>
  <c r="JUH75"/>
  <c r="JUI75"/>
  <c r="JUJ75"/>
  <c r="JUK75"/>
  <c r="JUL75"/>
  <c r="JUM75"/>
  <c r="JUN75"/>
  <c r="JUO75"/>
  <c r="JUP75"/>
  <c r="JUQ75"/>
  <c r="JUR75"/>
  <c r="JUS75"/>
  <c r="JUT75"/>
  <c r="JUU75"/>
  <c r="JUV75"/>
  <c r="JUW75"/>
  <c r="JUX75"/>
  <c r="JUY75"/>
  <c r="JUZ75"/>
  <c r="JVA75"/>
  <c r="JVB75"/>
  <c r="JVC75"/>
  <c r="JVD75"/>
  <c r="JVE75"/>
  <c r="JVF75"/>
  <c r="JVG75"/>
  <c r="JVH75"/>
  <c r="JVI75"/>
  <c r="JVJ75"/>
  <c r="JVK75"/>
  <c r="JVL75"/>
  <c r="JVM75"/>
  <c r="JVN75"/>
  <c r="JVO75"/>
  <c r="JVP75"/>
  <c r="JVQ75"/>
  <c r="JVR75"/>
  <c r="JVS75"/>
  <c r="JVT75"/>
  <c r="JVU75"/>
  <c r="JVV75"/>
  <c r="JVW75"/>
  <c r="JVX75"/>
  <c r="JVY75"/>
  <c r="JVZ75"/>
  <c r="JWA75"/>
  <c r="JWB75"/>
  <c r="JWC75"/>
  <c r="JWD75"/>
  <c r="JWE75"/>
  <c r="JWF75"/>
  <c r="JWG75"/>
  <c r="JWH75"/>
  <c r="JWI75"/>
  <c r="JWJ75"/>
  <c r="JWK75"/>
  <c r="JWL75"/>
  <c r="JWM75"/>
  <c r="JWN75"/>
  <c r="JWO75"/>
  <c r="JWP75"/>
  <c r="JWQ75"/>
  <c r="JWR75"/>
  <c r="JWS75"/>
  <c r="JWT75"/>
  <c r="JWU75"/>
  <c r="JWV75"/>
  <c r="JWW75"/>
  <c r="JWX75"/>
  <c r="JWY75"/>
  <c r="JWZ75"/>
  <c r="JXA75"/>
  <c r="JXB75"/>
  <c r="JXC75"/>
  <c r="JXD75"/>
  <c r="JXE75"/>
  <c r="JXF75"/>
  <c r="JXG75"/>
  <c r="JXH75"/>
  <c r="JXI75"/>
  <c r="JXJ75"/>
  <c r="JXK75"/>
  <c r="JXL75"/>
  <c r="JXM75"/>
  <c r="JXN75"/>
  <c r="JXO75"/>
  <c r="JXP75"/>
  <c r="JXQ75"/>
  <c r="JXR75"/>
  <c r="JXS75"/>
  <c r="JXT75"/>
  <c r="JXU75"/>
  <c r="JXV75"/>
  <c r="JXW75"/>
  <c r="JXX75"/>
  <c r="JXY75"/>
  <c r="JXZ75"/>
  <c r="JYA75"/>
  <c r="JYB75"/>
  <c r="JYC75"/>
  <c r="JYD75"/>
  <c r="JYE75"/>
  <c r="JYF75"/>
  <c r="JYG75"/>
  <c r="JYH75"/>
  <c r="JYI75"/>
  <c r="JYJ75"/>
  <c r="JYK75"/>
  <c r="JYL75"/>
  <c r="JYM75"/>
  <c r="JYN75"/>
  <c r="JYO75"/>
  <c r="JYP75"/>
  <c r="JYQ75"/>
  <c r="JYR75"/>
  <c r="JYS75"/>
  <c r="JYT75"/>
  <c r="JYU75"/>
  <c r="JYV75"/>
  <c r="JYW75"/>
  <c r="JYX75"/>
  <c r="JYY75"/>
  <c r="JYZ75"/>
  <c r="JZA75"/>
  <c r="JZB75"/>
  <c r="JZC75"/>
  <c r="JZD75"/>
  <c r="JZE75"/>
  <c r="JZF75"/>
  <c r="JZG75"/>
  <c r="JZH75"/>
  <c r="JZI75"/>
  <c r="JZJ75"/>
  <c r="JZK75"/>
  <c r="JZL75"/>
  <c r="JZM75"/>
  <c r="JZN75"/>
  <c r="JZO75"/>
  <c r="JZP75"/>
  <c r="JZQ75"/>
  <c r="JZR75"/>
  <c r="JZS75"/>
  <c r="JZT75"/>
  <c r="JZU75"/>
  <c r="JZV75"/>
  <c r="JZW75"/>
  <c r="JZX75"/>
  <c r="JZY75"/>
  <c r="JZZ75"/>
  <c r="KAA75"/>
  <c r="KAB75"/>
  <c r="KAC75"/>
  <c r="KAD75"/>
  <c r="KAE75"/>
  <c r="KAF75"/>
  <c r="KAG75"/>
  <c r="KAH75"/>
  <c r="KAI75"/>
  <c r="KAJ75"/>
  <c r="KAK75"/>
  <c r="KAL75"/>
  <c r="KAM75"/>
  <c r="KAN75"/>
  <c r="KAO75"/>
  <c r="KAP75"/>
  <c r="KAQ75"/>
  <c r="KAR75"/>
  <c r="KAS75"/>
  <c r="KAT75"/>
  <c r="KAU75"/>
  <c r="KAV75"/>
  <c r="KAW75"/>
  <c r="KAX75"/>
  <c r="KAY75"/>
  <c r="KAZ75"/>
  <c r="KBA75"/>
  <c r="KBB75"/>
  <c r="KBC75"/>
  <c r="KBD75"/>
  <c r="KBE75"/>
  <c r="KBF75"/>
  <c r="KBG75"/>
  <c r="KBH75"/>
  <c r="KBI75"/>
  <c r="KBJ75"/>
  <c r="KBK75"/>
  <c r="KBL75"/>
  <c r="KBM75"/>
  <c r="KBN75"/>
  <c r="KBO75"/>
  <c r="KBP75"/>
  <c r="KBQ75"/>
  <c r="KBR75"/>
  <c r="KBS75"/>
  <c r="KBT75"/>
  <c r="KBU75"/>
  <c r="KBV75"/>
  <c r="KBW75"/>
  <c r="KBX75"/>
  <c r="KBY75"/>
  <c r="KBZ75"/>
  <c r="KCA75"/>
  <c r="KCB75"/>
  <c r="KCC75"/>
  <c r="KCD75"/>
  <c r="KCE75"/>
  <c r="KCF75"/>
  <c r="KCG75"/>
  <c r="KCH75"/>
  <c r="KCI75"/>
  <c r="KCJ75"/>
  <c r="KCK75"/>
  <c r="KCL75"/>
  <c r="KCM75"/>
  <c r="KCN75"/>
  <c r="KCO75"/>
  <c r="KCP75"/>
  <c r="KCQ75"/>
  <c r="KCR75"/>
  <c r="KCS75"/>
  <c r="KCT75"/>
  <c r="KCU75"/>
  <c r="KCV75"/>
  <c r="KCW75"/>
  <c r="KCX75"/>
  <c r="KCY75"/>
  <c r="KCZ75"/>
  <c r="KDA75"/>
  <c r="KDB75"/>
  <c r="KDC75"/>
  <c r="KDD75"/>
  <c r="KDE75"/>
  <c r="KDF75"/>
  <c r="KDG75"/>
  <c r="KDH75"/>
  <c r="KDI75"/>
  <c r="KDJ75"/>
  <c r="KDK75"/>
  <c r="KDL75"/>
  <c r="KDM75"/>
  <c r="KDN75"/>
  <c r="KDO75"/>
  <c r="KDP75"/>
  <c r="KDQ75"/>
  <c r="KDR75"/>
  <c r="KDS75"/>
  <c r="KDT75"/>
  <c r="KDU75"/>
  <c r="KDV75"/>
  <c r="KDW75"/>
  <c r="KDX75"/>
  <c r="KDY75"/>
  <c r="KDZ75"/>
  <c r="KEA75"/>
  <c r="KEB75"/>
  <c r="KEC75"/>
  <c r="KED75"/>
  <c r="KEE75"/>
  <c r="KEF75"/>
  <c r="KEG75"/>
  <c r="KEH75"/>
  <c r="KEI75"/>
  <c r="KEJ75"/>
  <c r="KEK75"/>
  <c r="KEL75"/>
  <c r="KEM75"/>
  <c r="KEN75"/>
  <c r="KEO75"/>
  <c r="KEP75"/>
  <c r="KEQ75"/>
  <c r="KER75"/>
  <c r="KES75"/>
  <c r="KET75"/>
  <c r="KEU75"/>
  <c r="KEV75"/>
  <c r="KEW75"/>
  <c r="KEX75"/>
  <c r="KEY75"/>
  <c r="KEZ75"/>
  <c r="KFA75"/>
  <c r="KFB75"/>
  <c r="KFC75"/>
  <c r="KFD75"/>
  <c r="KFE75"/>
  <c r="KFF75"/>
  <c r="KFG75"/>
  <c r="KFH75"/>
  <c r="KFI75"/>
  <c r="KFJ75"/>
  <c r="KFK75"/>
  <c r="KFL75"/>
  <c r="KFM75"/>
  <c r="KFN75"/>
  <c r="KFO75"/>
  <c r="KFP75"/>
  <c r="KFQ75"/>
  <c r="KFR75"/>
  <c r="KFS75"/>
  <c r="KFT75"/>
  <c r="KFU75"/>
  <c r="KFV75"/>
  <c r="KFW75"/>
  <c r="KFX75"/>
  <c r="KFY75"/>
  <c r="KFZ75"/>
  <c r="KGA75"/>
  <c r="KGB75"/>
  <c r="KGC75"/>
  <c r="KGD75"/>
  <c r="KGE75"/>
  <c r="KGF75"/>
  <c r="KGG75"/>
  <c r="KGH75"/>
  <c r="KGI75"/>
  <c r="KGJ75"/>
  <c r="KGK75"/>
  <c r="KGL75"/>
  <c r="KGM75"/>
  <c r="KGN75"/>
  <c r="KGO75"/>
  <c r="KGP75"/>
  <c r="KGQ75"/>
  <c r="KGR75"/>
  <c r="KGS75"/>
  <c r="KGT75"/>
  <c r="KGU75"/>
  <c r="KGV75"/>
  <c r="KGW75"/>
  <c r="KGX75"/>
  <c r="KGY75"/>
  <c r="KGZ75"/>
  <c r="KHA75"/>
  <c r="KHB75"/>
  <c r="KHC75"/>
  <c r="KHD75"/>
  <c r="KHE75"/>
  <c r="KHF75"/>
  <c r="KHG75"/>
  <c r="KHH75"/>
  <c r="KHI75"/>
  <c r="KHJ75"/>
  <c r="KHK75"/>
  <c r="KHL75"/>
  <c r="KHM75"/>
  <c r="KHN75"/>
  <c r="KHO75"/>
  <c r="KHP75"/>
  <c r="KHQ75"/>
  <c r="KHR75"/>
  <c r="KHS75"/>
  <c r="KHT75"/>
  <c r="KHU75"/>
  <c r="KHV75"/>
  <c r="KHW75"/>
  <c r="KHX75"/>
  <c r="KHY75"/>
  <c r="KHZ75"/>
  <c r="KIA75"/>
  <c r="KIB75"/>
  <c r="KIC75"/>
  <c r="KID75"/>
  <c r="KIE75"/>
  <c r="KIF75"/>
  <c r="KIG75"/>
  <c r="KIH75"/>
  <c r="KII75"/>
  <c r="KIJ75"/>
  <c r="KIK75"/>
  <c r="KIL75"/>
  <c r="KIM75"/>
  <c r="KIN75"/>
  <c r="KIO75"/>
  <c r="KIP75"/>
  <c r="KIQ75"/>
  <c r="KIR75"/>
  <c r="KIS75"/>
  <c r="KIT75"/>
  <c r="KIU75"/>
  <c r="KIV75"/>
  <c r="KIW75"/>
  <c r="KIX75"/>
  <c r="KIY75"/>
  <c r="KIZ75"/>
  <c r="KJA75"/>
  <c r="KJB75"/>
  <c r="KJC75"/>
  <c r="KJD75"/>
  <c r="KJE75"/>
  <c r="KJF75"/>
  <c r="KJG75"/>
  <c r="KJH75"/>
  <c r="KJI75"/>
  <c r="KJJ75"/>
  <c r="KJK75"/>
  <c r="KJL75"/>
  <c r="KJM75"/>
  <c r="KJN75"/>
  <c r="KJO75"/>
  <c r="KJP75"/>
  <c r="KJQ75"/>
  <c r="KJR75"/>
  <c r="KJS75"/>
  <c r="KJT75"/>
  <c r="KJU75"/>
  <c r="KJV75"/>
  <c r="KJW75"/>
  <c r="KJX75"/>
  <c r="KJY75"/>
  <c r="KJZ75"/>
  <c r="KKA75"/>
  <c r="KKB75"/>
  <c r="KKC75"/>
  <c r="KKD75"/>
  <c r="KKE75"/>
  <c r="KKF75"/>
  <c r="KKG75"/>
  <c r="KKH75"/>
  <c r="KKI75"/>
  <c r="KKJ75"/>
  <c r="KKK75"/>
  <c r="KKL75"/>
  <c r="KKM75"/>
  <c r="KKN75"/>
  <c r="KKO75"/>
  <c r="KKP75"/>
  <c r="KKQ75"/>
  <c r="KKR75"/>
  <c r="KKS75"/>
  <c r="KKT75"/>
  <c r="KKU75"/>
  <c r="KKV75"/>
  <c r="KKW75"/>
  <c r="KKX75"/>
  <c r="KKY75"/>
  <c r="KKZ75"/>
  <c r="KLA75"/>
  <c r="KLB75"/>
  <c r="KLC75"/>
  <c r="KLD75"/>
  <c r="KLE75"/>
  <c r="KLF75"/>
  <c r="KLG75"/>
  <c r="KLH75"/>
  <c r="KLI75"/>
  <c r="KLJ75"/>
  <c r="KLK75"/>
  <c r="KLL75"/>
  <c r="KLM75"/>
  <c r="KLN75"/>
  <c r="KLO75"/>
  <c r="KLP75"/>
  <c r="KLQ75"/>
  <c r="KLR75"/>
  <c r="KLS75"/>
  <c r="KLT75"/>
  <c r="KLU75"/>
  <c r="KLV75"/>
  <c r="KLW75"/>
  <c r="KLX75"/>
  <c r="KLY75"/>
  <c r="KLZ75"/>
  <c r="KMA75"/>
  <c r="KMB75"/>
  <c r="KMC75"/>
  <c r="KMD75"/>
  <c r="KME75"/>
  <c r="KMF75"/>
  <c r="KMG75"/>
  <c r="KMH75"/>
  <c r="KMI75"/>
  <c r="KMJ75"/>
  <c r="KMK75"/>
  <c r="KML75"/>
  <c r="KMM75"/>
  <c r="KMN75"/>
  <c r="KMO75"/>
  <c r="KMP75"/>
  <c r="KMQ75"/>
  <c r="KMR75"/>
  <c r="KMS75"/>
  <c r="KMT75"/>
  <c r="KMU75"/>
  <c r="KMV75"/>
  <c r="KMW75"/>
  <c r="KMX75"/>
  <c r="KMY75"/>
  <c r="KMZ75"/>
  <c r="KNA75"/>
  <c r="KNB75"/>
  <c r="KNC75"/>
  <c r="KND75"/>
  <c r="KNE75"/>
  <c r="KNF75"/>
  <c r="KNG75"/>
  <c r="KNH75"/>
  <c r="KNI75"/>
  <c r="KNJ75"/>
  <c r="KNK75"/>
  <c r="KNL75"/>
  <c r="KNM75"/>
  <c r="KNN75"/>
  <c r="KNO75"/>
  <c r="KNP75"/>
  <c r="KNQ75"/>
  <c r="KNR75"/>
  <c r="KNS75"/>
  <c r="KNT75"/>
  <c r="KNU75"/>
  <c r="KNV75"/>
  <c r="KNW75"/>
  <c r="KNX75"/>
  <c r="KNY75"/>
  <c r="KNZ75"/>
  <c r="KOA75"/>
  <c r="KOB75"/>
  <c r="KOC75"/>
  <c r="KOD75"/>
  <c r="KOE75"/>
  <c r="KOF75"/>
  <c r="KOG75"/>
  <c r="KOH75"/>
  <c r="KOI75"/>
  <c r="KOJ75"/>
  <c r="KOK75"/>
  <c r="KOL75"/>
  <c r="KOM75"/>
  <c r="KON75"/>
  <c r="KOO75"/>
  <c r="KOP75"/>
  <c r="KOQ75"/>
  <c r="KOR75"/>
  <c r="KOS75"/>
  <c r="KOT75"/>
  <c r="KOU75"/>
  <c r="KOV75"/>
  <c r="KOW75"/>
  <c r="KOX75"/>
  <c r="KOY75"/>
  <c r="KOZ75"/>
  <c r="KPA75"/>
  <c r="KPB75"/>
  <c r="KPC75"/>
  <c r="KPD75"/>
  <c r="KPE75"/>
  <c r="KPF75"/>
  <c r="KPG75"/>
  <c r="KPH75"/>
  <c r="KPI75"/>
  <c r="KPJ75"/>
  <c r="KPK75"/>
  <c r="KPL75"/>
  <c r="KPM75"/>
  <c r="KPN75"/>
  <c r="KPO75"/>
  <c r="KPP75"/>
  <c r="KPQ75"/>
  <c r="KPR75"/>
  <c r="KPS75"/>
  <c r="KPT75"/>
  <c r="KPU75"/>
  <c r="KPV75"/>
  <c r="KPW75"/>
  <c r="KPX75"/>
  <c r="KPY75"/>
  <c r="KPZ75"/>
  <c r="KQA75"/>
  <c r="KQB75"/>
  <c r="KQC75"/>
  <c r="KQD75"/>
  <c r="KQE75"/>
  <c r="KQF75"/>
  <c r="KQG75"/>
  <c r="KQH75"/>
  <c r="KQI75"/>
  <c r="KQJ75"/>
  <c r="KQK75"/>
  <c r="KQL75"/>
  <c r="KQM75"/>
  <c r="KQN75"/>
  <c r="KQO75"/>
  <c r="KQP75"/>
  <c r="KQQ75"/>
  <c r="KQR75"/>
  <c r="KQS75"/>
  <c r="KQT75"/>
  <c r="KQU75"/>
  <c r="KQV75"/>
  <c r="KQW75"/>
  <c r="KQX75"/>
  <c r="KQY75"/>
  <c r="KQZ75"/>
  <c r="KRA75"/>
  <c r="KRB75"/>
  <c r="KRC75"/>
  <c r="KRD75"/>
  <c r="KRE75"/>
  <c r="KRF75"/>
  <c r="KRG75"/>
  <c r="KRH75"/>
  <c r="KRI75"/>
  <c r="KRJ75"/>
  <c r="KRK75"/>
  <c r="KRL75"/>
  <c r="KRM75"/>
  <c r="KRN75"/>
  <c r="KRO75"/>
  <c r="KRP75"/>
  <c r="KRQ75"/>
  <c r="KRR75"/>
  <c r="KRS75"/>
  <c r="KRT75"/>
  <c r="KRU75"/>
  <c r="KRV75"/>
  <c r="KRW75"/>
  <c r="KRX75"/>
  <c r="KRY75"/>
  <c r="KRZ75"/>
  <c r="KSA75"/>
  <c r="KSB75"/>
  <c r="KSC75"/>
  <c r="KSD75"/>
  <c r="KSE75"/>
  <c r="KSF75"/>
  <c r="KSG75"/>
  <c r="KSH75"/>
  <c r="KSI75"/>
  <c r="KSJ75"/>
  <c r="KSK75"/>
  <c r="KSL75"/>
  <c r="KSM75"/>
  <c r="KSN75"/>
  <c r="KSO75"/>
  <c r="KSP75"/>
  <c r="KSQ75"/>
  <c r="KSR75"/>
  <c r="KSS75"/>
  <c r="KST75"/>
  <c r="KSU75"/>
  <c r="KSV75"/>
  <c r="KSW75"/>
  <c r="KSX75"/>
  <c r="KSY75"/>
  <c r="KSZ75"/>
  <c r="KTA75"/>
  <c r="KTB75"/>
  <c r="KTC75"/>
  <c r="KTD75"/>
  <c r="KTE75"/>
  <c r="KTF75"/>
  <c r="KTG75"/>
  <c r="KTH75"/>
  <c r="KTI75"/>
  <c r="KTJ75"/>
  <c r="KTK75"/>
  <c r="KTL75"/>
  <c r="KTM75"/>
  <c r="KTN75"/>
  <c r="KTO75"/>
  <c r="KTP75"/>
  <c r="KTQ75"/>
  <c r="KTR75"/>
  <c r="KTS75"/>
  <c r="KTT75"/>
  <c r="KTU75"/>
  <c r="KTV75"/>
  <c r="KTW75"/>
  <c r="KTX75"/>
  <c r="KTY75"/>
  <c r="KTZ75"/>
  <c r="KUA75"/>
  <c r="KUB75"/>
  <c r="KUC75"/>
  <c r="KUD75"/>
  <c r="KUE75"/>
  <c r="KUF75"/>
  <c r="KUG75"/>
  <c r="KUH75"/>
  <c r="KUI75"/>
  <c r="KUJ75"/>
  <c r="KUK75"/>
  <c r="KUL75"/>
  <c r="KUM75"/>
  <c r="KUN75"/>
  <c r="KUO75"/>
  <c r="KUP75"/>
  <c r="KUQ75"/>
  <c r="KUR75"/>
  <c r="KUS75"/>
  <c r="KUT75"/>
  <c r="KUU75"/>
  <c r="KUV75"/>
  <c r="KUW75"/>
  <c r="KUX75"/>
  <c r="KUY75"/>
  <c r="KUZ75"/>
  <c r="KVA75"/>
  <c r="KVB75"/>
  <c r="KVC75"/>
  <c r="KVD75"/>
  <c r="KVE75"/>
  <c r="KVF75"/>
  <c r="KVG75"/>
  <c r="KVH75"/>
  <c r="KVI75"/>
  <c r="KVJ75"/>
  <c r="KVK75"/>
  <c r="KVL75"/>
  <c r="KVM75"/>
  <c r="KVN75"/>
  <c r="KVO75"/>
  <c r="KVP75"/>
  <c r="KVQ75"/>
  <c r="KVR75"/>
  <c r="KVS75"/>
  <c r="KVT75"/>
  <c r="KVU75"/>
  <c r="KVV75"/>
  <c r="KVW75"/>
  <c r="KVX75"/>
  <c r="KVY75"/>
  <c r="KVZ75"/>
  <c r="KWA75"/>
  <c r="KWB75"/>
  <c r="KWC75"/>
  <c r="KWD75"/>
  <c r="KWE75"/>
  <c r="KWF75"/>
  <c r="KWG75"/>
  <c r="KWH75"/>
  <c r="KWI75"/>
  <c r="KWJ75"/>
  <c r="KWK75"/>
  <c r="KWL75"/>
  <c r="KWM75"/>
  <c r="KWN75"/>
  <c r="KWO75"/>
  <c r="KWP75"/>
  <c r="KWQ75"/>
  <c r="KWR75"/>
  <c r="KWS75"/>
  <c r="KWT75"/>
  <c r="KWU75"/>
  <c r="KWV75"/>
  <c r="KWW75"/>
  <c r="KWX75"/>
  <c r="KWY75"/>
  <c r="KWZ75"/>
  <c r="KXA75"/>
  <c r="KXB75"/>
  <c r="KXC75"/>
  <c r="KXD75"/>
  <c r="KXE75"/>
  <c r="KXF75"/>
  <c r="KXG75"/>
  <c r="KXH75"/>
  <c r="KXI75"/>
  <c r="KXJ75"/>
  <c r="KXK75"/>
  <c r="KXL75"/>
  <c r="KXM75"/>
  <c r="KXN75"/>
  <c r="KXO75"/>
  <c r="KXP75"/>
  <c r="KXQ75"/>
  <c r="KXR75"/>
  <c r="KXS75"/>
  <c r="KXT75"/>
  <c r="KXU75"/>
  <c r="KXV75"/>
  <c r="KXW75"/>
  <c r="KXX75"/>
  <c r="KXY75"/>
  <c r="KXZ75"/>
  <c r="KYA75"/>
  <c r="KYB75"/>
  <c r="KYC75"/>
  <c r="KYD75"/>
  <c r="KYE75"/>
  <c r="KYF75"/>
  <c r="KYG75"/>
  <c r="KYH75"/>
  <c r="KYI75"/>
  <c r="KYJ75"/>
  <c r="KYK75"/>
  <c r="KYL75"/>
  <c r="KYM75"/>
  <c r="KYN75"/>
  <c r="KYO75"/>
  <c r="KYP75"/>
  <c r="KYQ75"/>
  <c r="KYR75"/>
  <c r="KYS75"/>
  <c r="KYT75"/>
  <c r="KYU75"/>
  <c r="KYV75"/>
  <c r="KYW75"/>
  <c r="KYX75"/>
  <c r="KYY75"/>
  <c r="KYZ75"/>
  <c r="KZA75"/>
  <c r="KZB75"/>
  <c r="KZC75"/>
  <c r="KZD75"/>
  <c r="KZE75"/>
  <c r="KZF75"/>
  <c r="KZG75"/>
  <c r="KZH75"/>
  <c r="KZI75"/>
  <c r="KZJ75"/>
  <c r="KZK75"/>
  <c r="KZL75"/>
  <c r="KZM75"/>
  <c r="KZN75"/>
  <c r="KZO75"/>
  <c r="KZP75"/>
  <c r="KZQ75"/>
  <c r="KZR75"/>
  <c r="KZS75"/>
  <c r="KZT75"/>
  <c r="KZU75"/>
  <c r="KZV75"/>
  <c r="KZW75"/>
  <c r="KZX75"/>
  <c r="KZY75"/>
  <c r="KZZ75"/>
  <c r="LAA75"/>
  <c r="LAB75"/>
  <c r="LAC75"/>
  <c r="LAD75"/>
  <c r="LAE75"/>
  <c r="LAF75"/>
  <c r="LAG75"/>
  <c r="LAH75"/>
  <c r="LAI75"/>
  <c r="LAJ75"/>
  <c r="LAK75"/>
  <c r="LAL75"/>
  <c r="LAM75"/>
  <c r="LAN75"/>
  <c r="LAO75"/>
  <c r="LAP75"/>
  <c r="LAQ75"/>
  <c r="LAR75"/>
  <c r="LAS75"/>
  <c r="LAT75"/>
  <c r="LAU75"/>
  <c r="LAV75"/>
  <c r="LAW75"/>
  <c r="LAX75"/>
  <c r="LAY75"/>
  <c r="LAZ75"/>
  <c r="LBA75"/>
  <c r="LBB75"/>
  <c r="LBC75"/>
  <c r="LBD75"/>
  <c r="LBE75"/>
  <c r="LBF75"/>
  <c r="LBG75"/>
  <c r="LBH75"/>
  <c r="LBI75"/>
  <c r="LBJ75"/>
  <c r="LBK75"/>
  <c r="LBL75"/>
  <c r="LBM75"/>
  <c r="LBN75"/>
  <c r="LBO75"/>
  <c r="LBP75"/>
  <c r="LBQ75"/>
  <c r="LBR75"/>
  <c r="LBS75"/>
  <c r="LBT75"/>
  <c r="LBU75"/>
  <c r="LBV75"/>
  <c r="LBW75"/>
  <c r="LBX75"/>
  <c r="LBY75"/>
  <c r="LBZ75"/>
  <c r="LCA75"/>
  <c r="LCB75"/>
  <c r="LCC75"/>
  <c r="LCD75"/>
  <c r="LCE75"/>
  <c r="LCF75"/>
  <c r="LCG75"/>
  <c r="LCH75"/>
  <c r="LCI75"/>
  <c r="LCJ75"/>
  <c r="LCK75"/>
  <c r="LCL75"/>
  <c r="LCM75"/>
  <c r="LCN75"/>
  <c r="LCO75"/>
  <c r="LCP75"/>
  <c r="LCQ75"/>
  <c r="LCR75"/>
  <c r="LCS75"/>
  <c r="LCT75"/>
  <c r="LCU75"/>
  <c r="LCV75"/>
  <c r="LCW75"/>
  <c r="LCX75"/>
  <c r="LCY75"/>
  <c r="LCZ75"/>
  <c r="LDA75"/>
  <c r="LDB75"/>
  <c r="LDC75"/>
  <c r="LDD75"/>
  <c r="LDE75"/>
  <c r="LDF75"/>
  <c r="LDG75"/>
  <c r="LDH75"/>
  <c r="LDI75"/>
  <c r="LDJ75"/>
  <c r="LDK75"/>
  <c r="LDL75"/>
  <c r="LDM75"/>
  <c r="LDN75"/>
  <c r="LDO75"/>
  <c r="LDP75"/>
  <c r="LDQ75"/>
  <c r="LDR75"/>
  <c r="LDS75"/>
  <c r="LDT75"/>
  <c r="LDU75"/>
  <c r="LDV75"/>
  <c r="LDW75"/>
  <c r="LDX75"/>
  <c r="LDY75"/>
  <c r="LDZ75"/>
  <c r="LEA75"/>
  <c r="LEB75"/>
  <c r="LEC75"/>
  <c r="LED75"/>
  <c r="LEE75"/>
  <c r="LEF75"/>
  <c r="LEG75"/>
  <c r="LEH75"/>
  <c r="LEI75"/>
  <c r="LEJ75"/>
  <c r="LEK75"/>
  <c r="LEL75"/>
  <c r="LEM75"/>
  <c r="LEN75"/>
  <c r="LEO75"/>
  <c r="LEP75"/>
  <c r="LEQ75"/>
  <c r="LER75"/>
  <c r="LES75"/>
  <c r="LET75"/>
  <c r="LEU75"/>
  <c r="LEV75"/>
  <c r="LEW75"/>
  <c r="LEX75"/>
  <c r="LEY75"/>
  <c r="LEZ75"/>
  <c r="LFA75"/>
  <c r="LFB75"/>
  <c r="LFC75"/>
  <c r="LFD75"/>
  <c r="LFE75"/>
  <c r="LFF75"/>
  <c r="LFG75"/>
  <c r="LFH75"/>
  <c r="LFI75"/>
  <c r="LFJ75"/>
  <c r="LFK75"/>
  <c r="LFL75"/>
  <c r="LFM75"/>
  <c r="LFN75"/>
  <c r="LFO75"/>
  <c r="LFP75"/>
  <c r="LFQ75"/>
  <c r="LFR75"/>
  <c r="LFS75"/>
  <c r="LFT75"/>
  <c r="LFU75"/>
  <c r="LFV75"/>
  <c r="LFW75"/>
  <c r="LFX75"/>
  <c r="LFY75"/>
  <c r="LFZ75"/>
  <c r="LGA75"/>
  <c r="LGB75"/>
  <c r="LGC75"/>
  <c r="LGD75"/>
  <c r="LGE75"/>
  <c r="LGF75"/>
  <c r="LGG75"/>
  <c r="LGH75"/>
  <c r="LGI75"/>
  <c r="LGJ75"/>
  <c r="LGK75"/>
  <c r="LGL75"/>
  <c r="LGM75"/>
  <c r="LGN75"/>
  <c r="LGO75"/>
  <c r="LGP75"/>
  <c r="LGQ75"/>
  <c r="LGR75"/>
  <c r="LGS75"/>
  <c r="LGT75"/>
  <c r="LGU75"/>
  <c r="LGV75"/>
  <c r="LGW75"/>
  <c r="LGX75"/>
  <c r="LGY75"/>
  <c r="LGZ75"/>
  <c r="LHA75"/>
  <c r="LHB75"/>
  <c r="LHC75"/>
  <c r="LHD75"/>
  <c r="LHE75"/>
  <c r="LHF75"/>
  <c r="LHG75"/>
  <c r="LHH75"/>
  <c r="LHI75"/>
  <c r="LHJ75"/>
  <c r="LHK75"/>
  <c r="LHL75"/>
  <c r="LHM75"/>
  <c r="LHN75"/>
  <c r="LHO75"/>
  <c r="LHP75"/>
  <c r="LHQ75"/>
  <c r="LHR75"/>
  <c r="LHS75"/>
  <c r="LHT75"/>
  <c r="LHU75"/>
  <c r="LHV75"/>
  <c r="LHW75"/>
  <c r="LHX75"/>
  <c r="LHY75"/>
  <c r="LHZ75"/>
  <c r="LIA75"/>
  <c r="LIB75"/>
  <c r="LIC75"/>
  <c r="LID75"/>
  <c r="LIE75"/>
  <c r="LIF75"/>
  <c r="LIG75"/>
  <c r="LIH75"/>
  <c r="LII75"/>
  <c r="LIJ75"/>
  <c r="LIK75"/>
  <c r="LIL75"/>
  <c r="LIM75"/>
  <c r="LIN75"/>
  <c r="LIO75"/>
  <c r="LIP75"/>
  <c r="LIQ75"/>
  <c r="LIR75"/>
  <c r="LIS75"/>
  <c r="LIT75"/>
  <c r="LIU75"/>
  <c r="LIV75"/>
  <c r="LIW75"/>
  <c r="LIX75"/>
  <c r="LIY75"/>
  <c r="LIZ75"/>
  <c r="LJA75"/>
  <c r="LJB75"/>
  <c r="LJC75"/>
  <c r="LJD75"/>
  <c r="LJE75"/>
  <c r="LJF75"/>
  <c r="LJG75"/>
  <c r="LJH75"/>
  <c r="LJI75"/>
  <c r="LJJ75"/>
  <c r="LJK75"/>
  <c r="LJL75"/>
  <c r="LJM75"/>
  <c r="LJN75"/>
  <c r="LJO75"/>
  <c r="LJP75"/>
  <c r="LJQ75"/>
  <c r="LJR75"/>
  <c r="LJS75"/>
  <c r="LJT75"/>
  <c r="LJU75"/>
  <c r="LJV75"/>
  <c r="LJW75"/>
  <c r="LJX75"/>
  <c r="LJY75"/>
  <c r="LJZ75"/>
  <c r="LKA75"/>
  <c r="LKB75"/>
  <c r="LKC75"/>
  <c r="LKD75"/>
  <c r="LKE75"/>
  <c r="LKF75"/>
  <c r="LKG75"/>
  <c r="LKH75"/>
  <c r="LKI75"/>
  <c r="LKJ75"/>
  <c r="LKK75"/>
  <c r="LKL75"/>
  <c r="LKM75"/>
  <c r="LKN75"/>
  <c r="LKO75"/>
  <c r="LKP75"/>
  <c r="LKQ75"/>
  <c r="LKR75"/>
  <c r="LKS75"/>
  <c r="LKT75"/>
  <c r="LKU75"/>
  <c r="LKV75"/>
  <c r="LKW75"/>
  <c r="LKX75"/>
  <c r="LKY75"/>
  <c r="LKZ75"/>
  <c r="LLA75"/>
  <c r="LLB75"/>
  <c r="LLC75"/>
  <c r="LLD75"/>
  <c r="LLE75"/>
  <c r="LLF75"/>
  <c r="LLG75"/>
  <c r="LLH75"/>
  <c r="LLI75"/>
  <c r="LLJ75"/>
  <c r="LLK75"/>
  <c r="LLL75"/>
  <c r="LLM75"/>
  <c r="LLN75"/>
  <c r="LLO75"/>
  <c r="LLP75"/>
  <c r="LLQ75"/>
  <c r="LLR75"/>
  <c r="LLS75"/>
  <c r="LLT75"/>
  <c r="LLU75"/>
  <c r="LLV75"/>
  <c r="LLW75"/>
  <c r="LLX75"/>
  <c r="LLY75"/>
  <c r="LLZ75"/>
  <c r="LMA75"/>
  <c r="LMB75"/>
  <c r="LMC75"/>
  <c r="LMD75"/>
  <c r="LME75"/>
  <c r="LMF75"/>
  <c r="LMG75"/>
  <c r="LMH75"/>
  <c r="LMI75"/>
  <c r="LMJ75"/>
  <c r="LMK75"/>
  <c r="LML75"/>
  <c r="LMM75"/>
  <c r="LMN75"/>
  <c r="LMO75"/>
  <c r="LMP75"/>
  <c r="LMQ75"/>
  <c r="LMR75"/>
  <c r="LMS75"/>
  <c r="LMT75"/>
  <c r="LMU75"/>
  <c r="LMV75"/>
  <c r="LMW75"/>
  <c r="LMX75"/>
  <c r="LMY75"/>
  <c r="LMZ75"/>
  <c r="LNA75"/>
  <c r="LNB75"/>
  <c r="LNC75"/>
  <c r="LND75"/>
  <c r="LNE75"/>
  <c r="LNF75"/>
  <c r="LNG75"/>
  <c r="LNH75"/>
  <c r="LNI75"/>
  <c r="LNJ75"/>
  <c r="LNK75"/>
  <c r="LNL75"/>
  <c r="LNM75"/>
  <c r="LNN75"/>
  <c r="LNO75"/>
  <c r="LNP75"/>
  <c r="LNQ75"/>
  <c r="LNR75"/>
  <c r="LNS75"/>
  <c r="LNT75"/>
  <c r="LNU75"/>
  <c r="LNV75"/>
  <c r="LNW75"/>
  <c r="LNX75"/>
  <c r="LNY75"/>
  <c r="LNZ75"/>
  <c r="LOA75"/>
  <c r="LOB75"/>
  <c r="LOC75"/>
  <c r="LOD75"/>
  <c r="LOE75"/>
  <c r="LOF75"/>
  <c r="LOG75"/>
  <c r="LOH75"/>
  <c r="LOI75"/>
  <c r="LOJ75"/>
  <c r="LOK75"/>
  <c r="LOL75"/>
  <c r="LOM75"/>
  <c r="LON75"/>
  <c r="LOO75"/>
  <c r="LOP75"/>
  <c r="LOQ75"/>
  <c r="LOR75"/>
  <c r="LOS75"/>
  <c r="LOT75"/>
  <c r="LOU75"/>
  <c r="LOV75"/>
  <c r="LOW75"/>
  <c r="LOX75"/>
  <c r="LOY75"/>
  <c r="LOZ75"/>
  <c r="LPA75"/>
  <c r="LPB75"/>
  <c r="LPC75"/>
  <c r="LPD75"/>
  <c r="LPE75"/>
  <c r="LPF75"/>
  <c r="LPG75"/>
  <c r="LPH75"/>
  <c r="LPI75"/>
  <c r="LPJ75"/>
  <c r="LPK75"/>
  <c r="LPL75"/>
  <c r="LPM75"/>
  <c r="LPN75"/>
  <c r="LPO75"/>
  <c r="LPP75"/>
  <c r="LPQ75"/>
  <c r="LPR75"/>
  <c r="LPS75"/>
  <c r="LPT75"/>
  <c r="LPU75"/>
  <c r="LPV75"/>
  <c r="LPW75"/>
  <c r="LPX75"/>
  <c r="LPY75"/>
  <c r="LPZ75"/>
  <c r="LQA75"/>
  <c r="LQB75"/>
  <c r="LQC75"/>
  <c r="LQD75"/>
  <c r="LQE75"/>
  <c r="LQF75"/>
  <c r="LQG75"/>
  <c r="LQH75"/>
  <c r="LQI75"/>
  <c r="LQJ75"/>
  <c r="LQK75"/>
  <c r="LQL75"/>
  <c r="LQM75"/>
  <c r="LQN75"/>
  <c r="LQO75"/>
  <c r="LQP75"/>
  <c r="LQQ75"/>
  <c r="LQR75"/>
  <c r="LQS75"/>
  <c r="LQT75"/>
  <c r="LQU75"/>
  <c r="LQV75"/>
  <c r="LQW75"/>
  <c r="LQX75"/>
  <c r="LQY75"/>
  <c r="LQZ75"/>
  <c r="LRA75"/>
  <c r="LRB75"/>
  <c r="LRC75"/>
  <c r="LRD75"/>
  <c r="LRE75"/>
  <c r="LRF75"/>
  <c r="LRG75"/>
  <c r="LRH75"/>
  <c r="LRI75"/>
  <c r="LRJ75"/>
  <c r="LRK75"/>
  <c r="LRL75"/>
  <c r="LRM75"/>
  <c r="LRN75"/>
  <c r="LRO75"/>
  <c r="LRP75"/>
  <c r="LRQ75"/>
  <c r="LRR75"/>
  <c r="LRS75"/>
  <c r="LRT75"/>
  <c r="LRU75"/>
  <c r="LRV75"/>
  <c r="LRW75"/>
  <c r="LRX75"/>
  <c r="LRY75"/>
  <c r="LRZ75"/>
  <c r="LSA75"/>
  <c r="LSB75"/>
  <c r="LSC75"/>
  <c r="LSD75"/>
  <c r="LSE75"/>
  <c r="LSF75"/>
  <c r="LSG75"/>
  <c r="LSH75"/>
  <c r="LSI75"/>
  <c r="LSJ75"/>
  <c r="LSK75"/>
  <c r="LSL75"/>
  <c r="LSM75"/>
  <c r="LSN75"/>
  <c r="LSO75"/>
  <c r="LSP75"/>
  <c r="LSQ75"/>
  <c r="LSR75"/>
  <c r="LSS75"/>
  <c r="LST75"/>
  <c r="LSU75"/>
  <c r="LSV75"/>
  <c r="LSW75"/>
  <c r="LSX75"/>
  <c r="LSY75"/>
  <c r="LSZ75"/>
  <c r="LTA75"/>
  <c r="LTB75"/>
  <c r="LTC75"/>
  <c r="LTD75"/>
  <c r="LTE75"/>
  <c r="LTF75"/>
  <c r="LTG75"/>
  <c r="LTH75"/>
  <c r="LTI75"/>
  <c r="LTJ75"/>
  <c r="LTK75"/>
  <c r="LTL75"/>
  <c r="LTM75"/>
  <c r="LTN75"/>
  <c r="LTO75"/>
  <c r="LTP75"/>
  <c r="LTQ75"/>
  <c r="LTR75"/>
  <c r="LTS75"/>
  <c r="LTT75"/>
  <c r="LTU75"/>
  <c r="LTV75"/>
  <c r="LTW75"/>
  <c r="LTX75"/>
  <c r="LTY75"/>
  <c r="LTZ75"/>
  <c r="LUA75"/>
  <c r="LUB75"/>
  <c r="LUC75"/>
  <c r="LUD75"/>
  <c r="LUE75"/>
  <c r="LUF75"/>
  <c r="LUG75"/>
  <c r="LUH75"/>
  <c r="LUI75"/>
  <c r="LUJ75"/>
  <c r="LUK75"/>
  <c r="LUL75"/>
  <c r="LUM75"/>
  <c r="LUN75"/>
  <c r="LUO75"/>
  <c r="LUP75"/>
  <c r="LUQ75"/>
  <c r="LUR75"/>
  <c r="LUS75"/>
  <c r="LUT75"/>
  <c r="LUU75"/>
  <c r="LUV75"/>
  <c r="LUW75"/>
  <c r="LUX75"/>
  <c r="LUY75"/>
  <c r="LUZ75"/>
  <c r="LVA75"/>
  <c r="LVB75"/>
  <c r="LVC75"/>
  <c r="LVD75"/>
  <c r="LVE75"/>
  <c r="LVF75"/>
  <c r="LVG75"/>
  <c r="LVH75"/>
  <c r="LVI75"/>
  <c r="LVJ75"/>
  <c r="LVK75"/>
  <c r="LVL75"/>
  <c r="LVM75"/>
  <c r="LVN75"/>
  <c r="LVO75"/>
  <c r="LVP75"/>
  <c r="LVQ75"/>
  <c r="LVR75"/>
  <c r="LVS75"/>
  <c r="LVT75"/>
  <c r="LVU75"/>
  <c r="LVV75"/>
  <c r="LVW75"/>
  <c r="LVX75"/>
  <c r="LVY75"/>
  <c r="LVZ75"/>
  <c r="LWA75"/>
  <c r="LWB75"/>
  <c r="LWC75"/>
  <c r="LWD75"/>
  <c r="LWE75"/>
  <c r="LWF75"/>
  <c r="LWG75"/>
  <c r="LWH75"/>
  <c r="LWI75"/>
  <c r="LWJ75"/>
  <c r="LWK75"/>
  <c r="LWL75"/>
  <c r="LWM75"/>
  <c r="LWN75"/>
  <c r="LWO75"/>
  <c r="LWP75"/>
  <c r="LWQ75"/>
  <c r="LWR75"/>
  <c r="LWS75"/>
  <c r="LWT75"/>
  <c r="LWU75"/>
  <c r="LWV75"/>
  <c r="LWW75"/>
  <c r="LWX75"/>
  <c r="LWY75"/>
  <c r="LWZ75"/>
  <c r="LXA75"/>
  <c r="LXB75"/>
  <c r="LXC75"/>
  <c r="LXD75"/>
  <c r="LXE75"/>
  <c r="LXF75"/>
  <c r="LXG75"/>
  <c r="LXH75"/>
  <c r="LXI75"/>
  <c r="LXJ75"/>
  <c r="LXK75"/>
  <c r="LXL75"/>
  <c r="LXM75"/>
  <c r="LXN75"/>
  <c r="LXO75"/>
  <c r="LXP75"/>
  <c r="LXQ75"/>
  <c r="LXR75"/>
  <c r="LXS75"/>
  <c r="LXT75"/>
  <c r="LXU75"/>
  <c r="LXV75"/>
  <c r="LXW75"/>
  <c r="LXX75"/>
  <c r="LXY75"/>
  <c r="LXZ75"/>
  <c r="LYA75"/>
  <c r="LYB75"/>
  <c r="LYC75"/>
  <c r="LYD75"/>
  <c r="LYE75"/>
  <c r="LYF75"/>
  <c r="LYG75"/>
  <c r="LYH75"/>
  <c r="LYI75"/>
  <c r="LYJ75"/>
  <c r="LYK75"/>
  <c r="LYL75"/>
  <c r="LYM75"/>
  <c r="LYN75"/>
  <c r="LYO75"/>
  <c r="LYP75"/>
  <c r="LYQ75"/>
  <c r="LYR75"/>
  <c r="LYS75"/>
  <c r="LYT75"/>
  <c r="LYU75"/>
  <c r="LYV75"/>
  <c r="LYW75"/>
  <c r="LYX75"/>
  <c r="LYY75"/>
  <c r="LYZ75"/>
  <c r="LZA75"/>
  <c r="LZB75"/>
  <c r="LZC75"/>
  <c r="LZD75"/>
  <c r="LZE75"/>
  <c r="LZF75"/>
  <c r="LZG75"/>
  <c r="LZH75"/>
  <c r="LZI75"/>
  <c r="LZJ75"/>
  <c r="LZK75"/>
  <c r="LZL75"/>
  <c r="LZM75"/>
  <c r="LZN75"/>
  <c r="LZO75"/>
  <c r="LZP75"/>
  <c r="LZQ75"/>
  <c r="LZR75"/>
  <c r="LZS75"/>
  <c r="LZT75"/>
  <c r="LZU75"/>
  <c r="LZV75"/>
  <c r="LZW75"/>
  <c r="LZX75"/>
  <c r="LZY75"/>
  <c r="LZZ75"/>
  <c r="MAA75"/>
  <c r="MAB75"/>
  <c r="MAC75"/>
  <c r="MAD75"/>
  <c r="MAE75"/>
  <c r="MAF75"/>
  <c r="MAG75"/>
  <c r="MAH75"/>
  <c r="MAI75"/>
  <c r="MAJ75"/>
  <c r="MAK75"/>
  <c r="MAL75"/>
  <c r="MAM75"/>
  <c r="MAN75"/>
  <c r="MAO75"/>
  <c r="MAP75"/>
  <c r="MAQ75"/>
  <c r="MAR75"/>
  <c r="MAS75"/>
  <c r="MAT75"/>
  <c r="MAU75"/>
  <c r="MAV75"/>
  <c r="MAW75"/>
  <c r="MAX75"/>
  <c r="MAY75"/>
  <c r="MAZ75"/>
  <c r="MBA75"/>
  <c r="MBB75"/>
  <c r="MBC75"/>
  <c r="MBD75"/>
  <c r="MBE75"/>
  <c r="MBF75"/>
  <c r="MBG75"/>
  <c r="MBH75"/>
  <c r="MBI75"/>
  <c r="MBJ75"/>
  <c r="MBK75"/>
  <c r="MBL75"/>
  <c r="MBM75"/>
  <c r="MBN75"/>
  <c r="MBO75"/>
  <c r="MBP75"/>
  <c r="MBQ75"/>
  <c r="MBR75"/>
  <c r="MBS75"/>
  <c r="MBT75"/>
  <c r="MBU75"/>
  <c r="MBV75"/>
  <c r="MBW75"/>
  <c r="MBX75"/>
  <c r="MBY75"/>
  <c r="MBZ75"/>
  <c r="MCA75"/>
  <c r="MCB75"/>
  <c r="MCC75"/>
  <c r="MCD75"/>
  <c r="MCE75"/>
  <c r="MCF75"/>
  <c r="MCG75"/>
  <c r="MCH75"/>
  <c r="MCI75"/>
  <c r="MCJ75"/>
  <c r="MCK75"/>
  <c r="MCL75"/>
  <c r="MCM75"/>
  <c r="MCN75"/>
  <c r="MCO75"/>
  <c r="MCP75"/>
  <c r="MCQ75"/>
  <c r="MCR75"/>
  <c r="MCS75"/>
  <c r="MCT75"/>
  <c r="MCU75"/>
  <c r="MCV75"/>
  <c r="MCW75"/>
  <c r="MCX75"/>
  <c r="MCY75"/>
  <c r="MCZ75"/>
  <c r="MDA75"/>
  <c r="MDB75"/>
  <c r="MDC75"/>
  <c r="MDD75"/>
  <c r="MDE75"/>
  <c r="MDF75"/>
  <c r="MDG75"/>
  <c r="MDH75"/>
  <c r="MDI75"/>
  <c r="MDJ75"/>
  <c r="MDK75"/>
  <c r="MDL75"/>
  <c r="MDM75"/>
  <c r="MDN75"/>
  <c r="MDO75"/>
  <c r="MDP75"/>
  <c r="MDQ75"/>
  <c r="MDR75"/>
  <c r="MDS75"/>
  <c r="MDT75"/>
  <c r="MDU75"/>
  <c r="MDV75"/>
  <c r="MDW75"/>
  <c r="MDX75"/>
  <c r="MDY75"/>
  <c r="MDZ75"/>
  <c r="MEA75"/>
  <c r="MEB75"/>
  <c r="MEC75"/>
  <c r="MED75"/>
  <c r="MEE75"/>
  <c r="MEF75"/>
  <c r="MEG75"/>
  <c r="MEH75"/>
  <c r="MEI75"/>
  <c r="MEJ75"/>
  <c r="MEK75"/>
  <c r="MEL75"/>
  <c r="MEM75"/>
  <c r="MEN75"/>
  <c r="MEO75"/>
  <c r="MEP75"/>
  <c r="MEQ75"/>
  <c r="MER75"/>
  <c r="MES75"/>
  <c r="MET75"/>
  <c r="MEU75"/>
  <c r="MEV75"/>
  <c r="MEW75"/>
  <c r="MEX75"/>
  <c r="MEY75"/>
  <c r="MEZ75"/>
  <c r="MFA75"/>
  <c r="MFB75"/>
  <c r="MFC75"/>
  <c r="MFD75"/>
  <c r="MFE75"/>
  <c r="MFF75"/>
  <c r="MFG75"/>
  <c r="MFH75"/>
  <c r="MFI75"/>
  <c r="MFJ75"/>
  <c r="MFK75"/>
  <c r="MFL75"/>
  <c r="MFM75"/>
  <c r="MFN75"/>
  <c r="MFO75"/>
  <c r="MFP75"/>
  <c r="MFQ75"/>
  <c r="MFR75"/>
  <c r="MFS75"/>
  <c r="MFT75"/>
  <c r="MFU75"/>
  <c r="MFV75"/>
  <c r="MFW75"/>
  <c r="MFX75"/>
  <c r="MFY75"/>
  <c r="MFZ75"/>
  <c r="MGA75"/>
  <c r="MGB75"/>
  <c r="MGC75"/>
  <c r="MGD75"/>
  <c r="MGE75"/>
  <c r="MGF75"/>
  <c r="MGG75"/>
  <c r="MGH75"/>
  <c r="MGI75"/>
  <c r="MGJ75"/>
  <c r="MGK75"/>
  <c r="MGL75"/>
  <c r="MGM75"/>
  <c r="MGN75"/>
  <c r="MGO75"/>
  <c r="MGP75"/>
  <c r="MGQ75"/>
  <c r="MGR75"/>
  <c r="MGS75"/>
  <c r="MGT75"/>
  <c r="MGU75"/>
  <c r="MGV75"/>
  <c r="MGW75"/>
  <c r="MGX75"/>
  <c r="MGY75"/>
  <c r="MGZ75"/>
  <c r="MHA75"/>
  <c r="MHB75"/>
  <c r="MHC75"/>
  <c r="MHD75"/>
  <c r="MHE75"/>
  <c r="MHF75"/>
  <c r="MHG75"/>
  <c r="MHH75"/>
  <c r="MHI75"/>
  <c r="MHJ75"/>
  <c r="MHK75"/>
  <c r="MHL75"/>
  <c r="MHM75"/>
  <c r="MHN75"/>
  <c r="MHO75"/>
  <c r="MHP75"/>
  <c r="MHQ75"/>
  <c r="MHR75"/>
  <c r="MHS75"/>
  <c r="MHT75"/>
  <c r="MHU75"/>
  <c r="MHV75"/>
  <c r="MHW75"/>
  <c r="MHX75"/>
  <c r="MHY75"/>
  <c r="MHZ75"/>
  <c r="MIA75"/>
  <c r="MIB75"/>
  <c r="MIC75"/>
  <c r="MID75"/>
  <c r="MIE75"/>
  <c r="MIF75"/>
  <c r="MIG75"/>
  <c r="MIH75"/>
  <c r="MII75"/>
  <c r="MIJ75"/>
  <c r="MIK75"/>
  <c r="MIL75"/>
  <c r="MIM75"/>
  <c r="MIN75"/>
  <c r="MIO75"/>
  <c r="MIP75"/>
  <c r="MIQ75"/>
  <c r="MIR75"/>
  <c r="MIS75"/>
  <c r="MIT75"/>
  <c r="MIU75"/>
  <c r="MIV75"/>
  <c r="MIW75"/>
  <c r="MIX75"/>
  <c r="MIY75"/>
  <c r="MIZ75"/>
  <c r="MJA75"/>
  <c r="MJB75"/>
  <c r="MJC75"/>
  <c r="MJD75"/>
  <c r="MJE75"/>
  <c r="MJF75"/>
  <c r="MJG75"/>
  <c r="MJH75"/>
  <c r="MJI75"/>
  <c r="MJJ75"/>
  <c r="MJK75"/>
  <c r="MJL75"/>
  <c r="MJM75"/>
  <c r="MJN75"/>
  <c r="MJO75"/>
  <c r="MJP75"/>
  <c r="MJQ75"/>
  <c r="MJR75"/>
  <c r="MJS75"/>
  <c r="MJT75"/>
  <c r="MJU75"/>
  <c r="MJV75"/>
  <c r="MJW75"/>
  <c r="MJX75"/>
  <c r="MJY75"/>
  <c r="MJZ75"/>
  <c r="MKA75"/>
  <c r="MKB75"/>
  <c r="MKC75"/>
  <c r="MKD75"/>
  <c r="MKE75"/>
  <c r="MKF75"/>
  <c r="MKG75"/>
  <c r="MKH75"/>
  <c r="MKI75"/>
  <c r="MKJ75"/>
  <c r="MKK75"/>
  <c r="MKL75"/>
  <c r="MKM75"/>
  <c r="MKN75"/>
  <c r="MKO75"/>
  <c r="MKP75"/>
  <c r="MKQ75"/>
  <c r="MKR75"/>
  <c r="MKS75"/>
  <c r="MKT75"/>
  <c r="MKU75"/>
  <c r="MKV75"/>
  <c r="MKW75"/>
  <c r="MKX75"/>
  <c r="MKY75"/>
  <c r="MKZ75"/>
  <c r="MLA75"/>
  <c r="MLB75"/>
  <c r="MLC75"/>
  <c r="MLD75"/>
  <c r="MLE75"/>
  <c r="MLF75"/>
  <c r="MLG75"/>
  <c r="MLH75"/>
  <c r="MLI75"/>
  <c r="MLJ75"/>
  <c r="MLK75"/>
  <c r="MLL75"/>
  <c r="MLM75"/>
  <c r="MLN75"/>
  <c r="MLO75"/>
  <c r="MLP75"/>
  <c r="MLQ75"/>
  <c r="MLR75"/>
  <c r="MLS75"/>
  <c r="MLT75"/>
  <c r="MLU75"/>
  <c r="MLV75"/>
  <c r="MLW75"/>
  <c r="MLX75"/>
  <c r="MLY75"/>
  <c r="MLZ75"/>
  <c r="MMA75"/>
  <c r="MMB75"/>
  <c r="MMC75"/>
  <c r="MMD75"/>
  <c r="MME75"/>
  <c r="MMF75"/>
  <c r="MMG75"/>
  <c r="MMH75"/>
  <c r="MMI75"/>
  <c r="MMJ75"/>
  <c r="MMK75"/>
  <c r="MML75"/>
  <c r="MMM75"/>
  <c r="MMN75"/>
  <c r="MMO75"/>
  <c r="MMP75"/>
  <c r="MMQ75"/>
  <c r="MMR75"/>
  <c r="MMS75"/>
  <c r="MMT75"/>
  <c r="MMU75"/>
  <c r="MMV75"/>
  <c r="MMW75"/>
  <c r="MMX75"/>
  <c r="MMY75"/>
  <c r="MMZ75"/>
  <c r="MNA75"/>
  <c r="MNB75"/>
  <c r="MNC75"/>
  <c r="MND75"/>
  <c r="MNE75"/>
  <c r="MNF75"/>
  <c r="MNG75"/>
  <c r="MNH75"/>
  <c r="MNI75"/>
  <c r="MNJ75"/>
  <c r="MNK75"/>
  <c r="MNL75"/>
  <c r="MNM75"/>
  <c r="MNN75"/>
  <c r="MNO75"/>
  <c r="MNP75"/>
  <c r="MNQ75"/>
  <c r="MNR75"/>
  <c r="MNS75"/>
  <c r="MNT75"/>
  <c r="MNU75"/>
  <c r="MNV75"/>
  <c r="MNW75"/>
  <c r="MNX75"/>
  <c r="MNY75"/>
  <c r="MNZ75"/>
  <c r="MOA75"/>
  <c r="MOB75"/>
  <c r="MOC75"/>
  <c r="MOD75"/>
  <c r="MOE75"/>
  <c r="MOF75"/>
  <c r="MOG75"/>
  <c r="MOH75"/>
  <c r="MOI75"/>
  <c r="MOJ75"/>
  <c r="MOK75"/>
  <c r="MOL75"/>
  <c r="MOM75"/>
  <c r="MON75"/>
  <c r="MOO75"/>
  <c r="MOP75"/>
  <c r="MOQ75"/>
  <c r="MOR75"/>
  <c r="MOS75"/>
  <c r="MOT75"/>
  <c r="MOU75"/>
  <c r="MOV75"/>
  <c r="MOW75"/>
  <c r="MOX75"/>
  <c r="MOY75"/>
  <c r="MOZ75"/>
  <c r="MPA75"/>
  <c r="MPB75"/>
  <c r="MPC75"/>
  <c r="MPD75"/>
  <c r="MPE75"/>
  <c r="MPF75"/>
  <c r="MPG75"/>
  <c r="MPH75"/>
  <c r="MPI75"/>
  <c r="MPJ75"/>
  <c r="MPK75"/>
  <c r="MPL75"/>
  <c r="MPM75"/>
  <c r="MPN75"/>
  <c r="MPO75"/>
  <c r="MPP75"/>
  <c r="MPQ75"/>
  <c r="MPR75"/>
  <c r="MPS75"/>
  <c r="MPT75"/>
  <c r="MPU75"/>
  <c r="MPV75"/>
  <c r="MPW75"/>
  <c r="MPX75"/>
  <c r="MPY75"/>
  <c r="MPZ75"/>
  <c r="MQA75"/>
  <c r="MQB75"/>
  <c r="MQC75"/>
  <c r="MQD75"/>
  <c r="MQE75"/>
  <c r="MQF75"/>
  <c r="MQG75"/>
  <c r="MQH75"/>
  <c r="MQI75"/>
  <c r="MQJ75"/>
  <c r="MQK75"/>
  <c r="MQL75"/>
  <c r="MQM75"/>
  <c r="MQN75"/>
  <c r="MQO75"/>
  <c r="MQP75"/>
  <c r="MQQ75"/>
  <c r="MQR75"/>
  <c r="MQS75"/>
  <c r="MQT75"/>
  <c r="MQU75"/>
  <c r="MQV75"/>
  <c r="MQW75"/>
  <c r="MQX75"/>
  <c r="MQY75"/>
  <c r="MQZ75"/>
  <c r="MRA75"/>
  <c r="MRB75"/>
  <c r="MRC75"/>
  <c r="MRD75"/>
  <c r="MRE75"/>
  <c r="MRF75"/>
  <c r="MRG75"/>
  <c r="MRH75"/>
  <c r="MRI75"/>
  <c r="MRJ75"/>
  <c r="MRK75"/>
  <c r="MRL75"/>
  <c r="MRM75"/>
  <c r="MRN75"/>
  <c r="MRO75"/>
  <c r="MRP75"/>
  <c r="MRQ75"/>
  <c r="MRR75"/>
  <c r="MRS75"/>
  <c r="MRT75"/>
  <c r="MRU75"/>
  <c r="MRV75"/>
  <c r="MRW75"/>
  <c r="MRX75"/>
  <c r="MRY75"/>
  <c r="MRZ75"/>
  <c r="MSA75"/>
  <c r="MSB75"/>
  <c r="MSC75"/>
  <c r="MSD75"/>
  <c r="MSE75"/>
  <c r="MSF75"/>
  <c r="MSG75"/>
  <c r="MSH75"/>
  <c r="MSI75"/>
  <c r="MSJ75"/>
  <c r="MSK75"/>
  <c r="MSL75"/>
  <c r="MSM75"/>
  <c r="MSN75"/>
  <c r="MSO75"/>
  <c r="MSP75"/>
  <c r="MSQ75"/>
  <c r="MSR75"/>
  <c r="MSS75"/>
  <c r="MST75"/>
  <c r="MSU75"/>
  <c r="MSV75"/>
  <c r="MSW75"/>
  <c r="MSX75"/>
  <c r="MSY75"/>
  <c r="MSZ75"/>
  <c r="MTA75"/>
  <c r="MTB75"/>
  <c r="MTC75"/>
  <c r="MTD75"/>
  <c r="MTE75"/>
  <c r="MTF75"/>
  <c r="MTG75"/>
  <c r="MTH75"/>
  <c r="MTI75"/>
  <c r="MTJ75"/>
  <c r="MTK75"/>
  <c r="MTL75"/>
  <c r="MTM75"/>
  <c r="MTN75"/>
  <c r="MTO75"/>
  <c r="MTP75"/>
  <c r="MTQ75"/>
  <c r="MTR75"/>
  <c r="MTS75"/>
  <c r="MTT75"/>
  <c r="MTU75"/>
  <c r="MTV75"/>
  <c r="MTW75"/>
  <c r="MTX75"/>
  <c r="MTY75"/>
  <c r="MTZ75"/>
  <c r="MUA75"/>
  <c r="MUB75"/>
  <c r="MUC75"/>
  <c r="MUD75"/>
  <c r="MUE75"/>
  <c r="MUF75"/>
  <c r="MUG75"/>
  <c r="MUH75"/>
  <c r="MUI75"/>
  <c r="MUJ75"/>
  <c r="MUK75"/>
  <c r="MUL75"/>
  <c r="MUM75"/>
  <c r="MUN75"/>
  <c r="MUO75"/>
  <c r="MUP75"/>
  <c r="MUQ75"/>
  <c r="MUR75"/>
  <c r="MUS75"/>
  <c r="MUT75"/>
  <c r="MUU75"/>
  <c r="MUV75"/>
  <c r="MUW75"/>
  <c r="MUX75"/>
  <c r="MUY75"/>
  <c r="MUZ75"/>
  <c r="MVA75"/>
  <c r="MVB75"/>
  <c r="MVC75"/>
  <c r="MVD75"/>
  <c r="MVE75"/>
  <c r="MVF75"/>
  <c r="MVG75"/>
  <c r="MVH75"/>
  <c r="MVI75"/>
  <c r="MVJ75"/>
  <c r="MVK75"/>
  <c r="MVL75"/>
  <c r="MVM75"/>
  <c r="MVN75"/>
  <c r="MVO75"/>
  <c r="MVP75"/>
  <c r="MVQ75"/>
  <c r="MVR75"/>
  <c r="MVS75"/>
  <c r="MVT75"/>
  <c r="MVU75"/>
  <c r="MVV75"/>
  <c r="MVW75"/>
  <c r="MVX75"/>
  <c r="MVY75"/>
  <c r="MVZ75"/>
  <c r="MWA75"/>
  <c r="MWB75"/>
  <c r="MWC75"/>
  <c r="MWD75"/>
  <c r="MWE75"/>
  <c r="MWF75"/>
  <c r="MWG75"/>
  <c r="MWH75"/>
  <c r="MWI75"/>
  <c r="MWJ75"/>
  <c r="MWK75"/>
  <c r="MWL75"/>
  <c r="MWM75"/>
  <c r="MWN75"/>
  <c r="MWO75"/>
  <c r="MWP75"/>
  <c r="MWQ75"/>
  <c r="MWR75"/>
  <c r="MWS75"/>
  <c r="MWT75"/>
  <c r="MWU75"/>
  <c r="MWV75"/>
  <c r="MWW75"/>
  <c r="MWX75"/>
  <c r="MWY75"/>
  <c r="MWZ75"/>
  <c r="MXA75"/>
  <c r="MXB75"/>
  <c r="MXC75"/>
  <c r="MXD75"/>
  <c r="MXE75"/>
  <c r="MXF75"/>
  <c r="MXG75"/>
  <c r="MXH75"/>
  <c r="MXI75"/>
  <c r="MXJ75"/>
  <c r="MXK75"/>
  <c r="MXL75"/>
  <c r="MXM75"/>
  <c r="MXN75"/>
  <c r="MXO75"/>
  <c r="MXP75"/>
  <c r="MXQ75"/>
  <c r="MXR75"/>
  <c r="MXS75"/>
  <c r="MXT75"/>
  <c r="MXU75"/>
  <c r="MXV75"/>
  <c r="MXW75"/>
  <c r="MXX75"/>
  <c r="MXY75"/>
  <c r="MXZ75"/>
  <c r="MYA75"/>
  <c r="MYB75"/>
  <c r="MYC75"/>
  <c r="MYD75"/>
  <c r="MYE75"/>
  <c r="MYF75"/>
  <c r="MYG75"/>
  <c r="MYH75"/>
  <c r="MYI75"/>
  <c r="MYJ75"/>
  <c r="MYK75"/>
  <c r="MYL75"/>
  <c r="MYM75"/>
  <c r="MYN75"/>
  <c r="MYO75"/>
  <c r="MYP75"/>
  <c r="MYQ75"/>
  <c r="MYR75"/>
  <c r="MYS75"/>
  <c r="MYT75"/>
  <c r="MYU75"/>
  <c r="MYV75"/>
  <c r="MYW75"/>
  <c r="MYX75"/>
  <c r="MYY75"/>
  <c r="MYZ75"/>
  <c r="MZA75"/>
  <c r="MZB75"/>
  <c r="MZC75"/>
  <c r="MZD75"/>
  <c r="MZE75"/>
  <c r="MZF75"/>
  <c r="MZG75"/>
  <c r="MZH75"/>
  <c r="MZI75"/>
  <c r="MZJ75"/>
  <c r="MZK75"/>
  <c r="MZL75"/>
  <c r="MZM75"/>
  <c r="MZN75"/>
  <c r="MZO75"/>
  <c r="MZP75"/>
  <c r="MZQ75"/>
  <c r="MZR75"/>
  <c r="MZS75"/>
  <c r="MZT75"/>
  <c r="MZU75"/>
  <c r="MZV75"/>
  <c r="MZW75"/>
  <c r="MZX75"/>
  <c r="MZY75"/>
  <c r="MZZ75"/>
  <c r="NAA75"/>
  <c r="NAB75"/>
  <c r="NAC75"/>
  <c r="NAD75"/>
  <c r="NAE75"/>
  <c r="NAF75"/>
  <c r="NAG75"/>
  <c r="NAH75"/>
  <c r="NAI75"/>
  <c r="NAJ75"/>
  <c r="NAK75"/>
  <c r="NAL75"/>
  <c r="NAM75"/>
  <c r="NAN75"/>
  <c r="NAO75"/>
  <c r="NAP75"/>
  <c r="NAQ75"/>
  <c r="NAR75"/>
  <c r="NAS75"/>
  <c r="NAT75"/>
  <c r="NAU75"/>
  <c r="NAV75"/>
  <c r="NAW75"/>
  <c r="NAX75"/>
  <c r="NAY75"/>
  <c r="NAZ75"/>
  <c r="NBA75"/>
  <c r="NBB75"/>
  <c r="NBC75"/>
  <c r="NBD75"/>
  <c r="NBE75"/>
  <c r="NBF75"/>
  <c r="NBG75"/>
  <c r="NBH75"/>
  <c r="NBI75"/>
  <c r="NBJ75"/>
  <c r="NBK75"/>
  <c r="NBL75"/>
  <c r="NBM75"/>
  <c r="NBN75"/>
  <c r="NBO75"/>
  <c r="NBP75"/>
  <c r="NBQ75"/>
  <c r="NBR75"/>
  <c r="NBS75"/>
  <c r="NBT75"/>
  <c r="NBU75"/>
  <c r="NBV75"/>
  <c r="NBW75"/>
  <c r="NBX75"/>
  <c r="NBY75"/>
  <c r="NBZ75"/>
  <c r="NCA75"/>
  <c r="NCB75"/>
  <c r="NCC75"/>
  <c r="NCD75"/>
  <c r="NCE75"/>
  <c r="NCF75"/>
  <c r="NCG75"/>
  <c r="NCH75"/>
  <c r="NCI75"/>
  <c r="NCJ75"/>
  <c r="NCK75"/>
  <c r="NCL75"/>
  <c r="NCM75"/>
  <c r="NCN75"/>
  <c r="NCO75"/>
  <c r="NCP75"/>
  <c r="NCQ75"/>
  <c r="NCR75"/>
  <c r="NCS75"/>
  <c r="NCT75"/>
  <c r="NCU75"/>
  <c r="NCV75"/>
  <c r="NCW75"/>
  <c r="NCX75"/>
  <c r="NCY75"/>
  <c r="NCZ75"/>
  <c r="NDA75"/>
  <c r="NDB75"/>
  <c r="NDC75"/>
  <c r="NDD75"/>
  <c r="NDE75"/>
  <c r="NDF75"/>
  <c r="NDG75"/>
  <c r="NDH75"/>
  <c r="NDI75"/>
  <c r="NDJ75"/>
  <c r="NDK75"/>
  <c r="NDL75"/>
  <c r="NDM75"/>
  <c r="NDN75"/>
  <c r="NDO75"/>
  <c r="NDP75"/>
  <c r="NDQ75"/>
  <c r="NDR75"/>
  <c r="NDS75"/>
  <c r="NDT75"/>
  <c r="NDU75"/>
  <c r="NDV75"/>
  <c r="NDW75"/>
  <c r="NDX75"/>
  <c r="NDY75"/>
  <c r="NDZ75"/>
  <c r="NEA75"/>
  <c r="NEB75"/>
  <c r="NEC75"/>
  <c r="NED75"/>
  <c r="NEE75"/>
  <c r="NEF75"/>
  <c r="NEG75"/>
  <c r="NEH75"/>
  <c r="NEI75"/>
  <c r="NEJ75"/>
  <c r="NEK75"/>
  <c r="NEL75"/>
  <c r="NEM75"/>
  <c r="NEN75"/>
  <c r="NEO75"/>
  <c r="NEP75"/>
  <c r="NEQ75"/>
  <c r="NER75"/>
  <c r="NES75"/>
  <c r="NET75"/>
  <c r="NEU75"/>
  <c r="NEV75"/>
  <c r="NEW75"/>
  <c r="NEX75"/>
  <c r="NEY75"/>
  <c r="NEZ75"/>
  <c r="NFA75"/>
  <c r="NFB75"/>
  <c r="NFC75"/>
  <c r="NFD75"/>
  <c r="NFE75"/>
  <c r="NFF75"/>
  <c r="NFG75"/>
  <c r="NFH75"/>
  <c r="NFI75"/>
  <c r="NFJ75"/>
  <c r="NFK75"/>
  <c r="NFL75"/>
  <c r="NFM75"/>
  <c r="NFN75"/>
  <c r="NFO75"/>
  <c r="NFP75"/>
  <c r="NFQ75"/>
  <c r="NFR75"/>
  <c r="NFS75"/>
  <c r="NFT75"/>
  <c r="NFU75"/>
  <c r="NFV75"/>
  <c r="NFW75"/>
  <c r="NFX75"/>
  <c r="NFY75"/>
  <c r="NFZ75"/>
  <c r="NGA75"/>
  <c r="NGB75"/>
  <c r="NGC75"/>
  <c r="NGD75"/>
  <c r="NGE75"/>
  <c r="NGF75"/>
  <c r="NGG75"/>
  <c r="NGH75"/>
  <c r="NGI75"/>
  <c r="NGJ75"/>
  <c r="NGK75"/>
  <c r="NGL75"/>
  <c r="NGM75"/>
  <c r="NGN75"/>
  <c r="NGO75"/>
  <c r="NGP75"/>
  <c r="NGQ75"/>
  <c r="NGR75"/>
  <c r="NGS75"/>
  <c r="NGT75"/>
  <c r="NGU75"/>
  <c r="NGV75"/>
  <c r="NGW75"/>
  <c r="NGX75"/>
  <c r="NGY75"/>
  <c r="NGZ75"/>
  <c r="NHA75"/>
  <c r="NHB75"/>
  <c r="NHC75"/>
  <c r="NHD75"/>
  <c r="NHE75"/>
  <c r="NHF75"/>
  <c r="NHG75"/>
  <c r="NHH75"/>
  <c r="NHI75"/>
  <c r="NHJ75"/>
  <c r="NHK75"/>
  <c r="NHL75"/>
  <c r="NHM75"/>
  <c r="NHN75"/>
  <c r="NHO75"/>
  <c r="NHP75"/>
  <c r="NHQ75"/>
  <c r="NHR75"/>
  <c r="NHS75"/>
  <c r="NHT75"/>
  <c r="NHU75"/>
  <c r="NHV75"/>
  <c r="NHW75"/>
  <c r="NHX75"/>
  <c r="NHY75"/>
  <c r="NHZ75"/>
  <c r="NIA75"/>
  <c r="NIB75"/>
  <c r="NIC75"/>
  <c r="NID75"/>
  <c r="NIE75"/>
  <c r="NIF75"/>
  <c r="NIG75"/>
  <c r="NIH75"/>
  <c r="NII75"/>
  <c r="NIJ75"/>
  <c r="NIK75"/>
  <c r="NIL75"/>
  <c r="NIM75"/>
  <c r="NIN75"/>
  <c r="NIO75"/>
  <c r="NIP75"/>
  <c r="NIQ75"/>
  <c r="NIR75"/>
  <c r="NIS75"/>
  <c r="NIT75"/>
  <c r="NIU75"/>
  <c r="NIV75"/>
  <c r="NIW75"/>
  <c r="NIX75"/>
  <c r="NIY75"/>
  <c r="NIZ75"/>
  <c r="NJA75"/>
  <c r="NJB75"/>
  <c r="NJC75"/>
  <c r="NJD75"/>
  <c r="NJE75"/>
  <c r="NJF75"/>
  <c r="NJG75"/>
  <c r="NJH75"/>
  <c r="NJI75"/>
  <c r="NJJ75"/>
  <c r="NJK75"/>
  <c r="NJL75"/>
  <c r="NJM75"/>
  <c r="NJN75"/>
  <c r="NJO75"/>
  <c r="NJP75"/>
  <c r="NJQ75"/>
  <c r="NJR75"/>
  <c r="NJS75"/>
  <c r="NJT75"/>
  <c r="NJU75"/>
  <c r="NJV75"/>
  <c r="NJW75"/>
  <c r="NJX75"/>
  <c r="NJY75"/>
  <c r="NJZ75"/>
  <c r="NKA75"/>
  <c r="NKB75"/>
  <c r="NKC75"/>
  <c r="NKD75"/>
  <c r="NKE75"/>
  <c r="NKF75"/>
  <c r="NKG75"/>
  <c r="NKH75"/>
  <c r="NKI75"/>
  <c r="NKJ75"/>
  <c r="NKK75"/>
  <c r="NKL75"/>
  <c r="NKM75"/>
  <c r="NKN75"/>
  <c r="NKO75"/>
  <c r="NKP75"/>
  <c r="NKQ75"/>
  <c r="NKR75"/>
  <c r="NKS75"/>
  <c r="NKT75"/>
  <c r="NKU75"/>
  <c r="NKV75"/>
  <c r="NKW75"/>
  <c r="NKX75"/>
  <c r="NKY75"/>
  <c r="NKZ75"/>
  <c r="NLA75"/>
  <c r="NLB75"/>
  <c r="NLC75"/>
  <c r="NLD75"/>
  <c r="NLE75"/>
  <c r="NLF75"/>
  <c r="NLG75"/>
  <c r="NLH75"/>
  <c r="NLI75"/>
  <c r="NLJ75"/>
  <c r="NLK75"/>
  <c r="NLL75"/>
  <c r="NLM75"/>
  <c r="NLN75"/>
  <c r="NLO75"/>
  <c r="NLP75"/>
  <c r="NLQ75"/>
  <c r="NLR75"/>
  <c r="NLS75"/>
  <c r="NLT75"/>
  <c r="NLU75"/>
  <c r="NLV75"/>
  <c r="NLW75"/>
  <c r="NLX75"/>
  <c r="NLY75"/>
  <c r="NLZ75"/>
  <c r="NMA75"/>
  <c r="NMB75"/>
  <c r="NMC75"/>
  <c r="NMD75"/>
  <c r="NME75"/>
  <c r="NMF75"/>
  <c r="NMG75"/>
  <c r="NMH75"/>
  <c r="NMI75"/>
  <c r="NMJ75"/>
  <c r="NMK75"/>
  <c r="NML75"/>
  <c r="NMM75"/>
  <c r="NMN75"/>
  <c r="NMO75"/>
  <c r="NMP75"/>
  <c r="NMQ75"/>
  <c r="NMR75"/>
  <c r="NMS75"/>
  <c r="NMT75"/>
  <c r="NMU75"/>
  <c r="NMV75"/>
  <c r="NMW75"/>
  <c r="NMX75"/>
  <c r="NMY75"/>
  <c r="NMZ75"/>
  <c r="NNA75"/>
  <c r="NNB75"/>
  <c r="NNC75"/>
  <c r="NND75"/>
  <c r="NNE75"/>
  <c r="NNF75"/>
  <c r="NNG75"/>
  <c r="NNH75"/>
  <c r="NNI75"/>
  <c r="NNJ75"/>
  <c r="NNK75"/>
  <c r="NNL75"/>
  <c r="NNM75"/>
  <c r="NNN75"/>
  <c r="NNO75"/>
  <c r="NNP75"/>
  <c r="NNQ75"/>
  <c r="NNR75"/>
  <c r="NNS75"/>
  <c r="NNT75"/>
  <c r="NNU75"/>
  <c r="NNV75"/>
  <c r="NNW75"/>
  <c r="NNX75"/>
  <c r="NNY75"/>
  <c r="NNZ75"/>
  <c r="NOA75"/>
  <c r="NOB75"/>
  <c r="NOC75"/>
  <c r="NOD75"/>
  <c r="NOE75"/>
  <c r="NOF75"/>
  <c r="NOG75"/>
  <c r="NOH75"/>
  <c r="NOI75"/>
  <c r="NOJ75"/>
  <c r="NOK75"/>
  <c r="NOL75"/>
  <c r="NOM75"/>
  <c r="NON75"/>
  <c r="NOO75"/>
  <c r="NOP75"/>
  <c r="NOQ75"/>
  <c r="NOR75"/>
  <c r="NOS75"/>
  <c r="NOT75"/>
  <c r="NOU75"/>
  <c r="NOV75"/>
  <c r="NOW75"/>
  <c r="NOX75"/>
  <c r="NOY75"/>
  <c r="NOZ75"/>
  <c r="NPA75"/>
  <c r="NPB75"/>
  <c r="NPC75"/>
  <c r="NPD75"/>
  <c r="NPE75"/>
  <c r="NPF75"/>
  <c r="NPG75"/>
  <c r="NPH75"/>
  <c r="NPI75"/>
  <c r="NPJ75"/>
  <c r="NPK75"/>
  <c r="NPL75"/>
  <c r="NPM75"/>
  <c r="NPN75"/>
  <c r="NPO75"/>
  <c r="NPP75"/>
  <c r="NPQ75"/>
  <c r="NPR75"/>
  <c r="NPS75"/>
  <c r="NPT75"/>
  <c r="NPU75"/>
  <c r="NPV75"/>
  <c r="NPW75"/>
  <c r="NPX75"/>
  <c r="NPY75"/>
  <c r="NPZ75"/>
  <c r="NQA75"/>
  <c r="NQB75"/>
  <c r="NQC75"/>
  <c r="NQD75"/>
  <c r="NQE75"/>
  <c r="NQF75"/>
  <c r="NQG75"/>
  <c r="NQH75"/>
  <c r="NQI75"/>
  <c r="NQJ75"/>
  <c r="NQK75"/>
  <c r="NQL75"/>
  <c r="NQM75"/>
  <c r="NQN75"/>
  <c r="NQO75"/>
  <c r="NQP75"/>
  <c r="NQQ75"/>
  <c r="NQR75"/>
  <c r="NQS75"/>
  <c r="NQT75"/>
  <c r="NQU75"/>
  <c r="NQV75"/>
  <c r="NQW75"/>
  <c r="NQX75"/>
  <c r="NQY75"/>
  <c r="NQZ75"/>
  <c r="NRA75"/>
  <c r="NRB75"/>
  <c r="NRC75"/>
  <c r="NRD75"/>
  <c r="NRE75"/>
  <c r="NRF75"/>
  <c r="NRG75"/>
  <c r="NRH75"/>
  <c r="NRI75"/>
  <c r="NRJ75"/>
  <c r="NRK75"/>
  <c r="NRL75"/>
  <c r="NRM75"/>
  <c r="NRN75"/>
  <c r="NRO75"/>
  <c r="NRP75"/>
  <c r="NRQ75"/>
  <c r="NRR75"/>
  <c r="NRS75"/>
  <c r="NRT75"/>
  <c r="NRU75"/>
  <c r="NRV75"/>
  <c r="NRW75"/>
  <c r="NRX75"/>
  <c r="NRY75"/>
  <c r="NRZ75"/>
  <c r="NSA75"/>
  <c r="NSB75"/>
  <c r="NSC75"/>
  <c r="NSD75"/>
  <c r="NSE75"/>
  <c r="NSF75"/>
  <c r="NSG75"/>
  <c r="NSH75"/>
  <c r="NSI75"/>
  <c r="NSJ75"/>
  <c r="NSK75"/>
  <c r="NSL75"/>
  <c r="NSM75"/>
  <c r="NSN75"/>
  <c r="NSO75"/>
  <c r="NSP75"/>
  <c r="NSQ75"/>
  <c r="NSR75"/>
  <c r="NSS75"/>
  <c r="NST75"/>
  <c r="NSU75"/>
  <c r="NSV75"/>
  <c r="NSW75"/>
  <c r="NSX75"/>
  <c r="NSY75"/>
  <c r="NSZ75"/>
  <c r="NTA75"/>
  <c r="NTB75"/>
  <c r="NTC75"/>
  <c r="NTD75"/>
  <c r="NTE75"/>
  <c r="NTF75"/>
  <c r="NTG75"/>
  <c r="NTH75"/>
  <c r="NTI75"/>
  <c r="NTJ75"/>
  <c r="NTK75"/>
  <c r="NTL75"/>
  <c r="NTM75"/>
  <c r="NTN75"/>
  <c r="NTO75"/>
  <c r="NTP75"/>
  <c r="NTQ75"/>
  <c r="NTR75"/>
  <c r="NTS75"/>
  <c r="NTT75"/>
  <c r="NTU75"/>
  <c r="NTV75"/>
  <c r="NTW75"/>
  <c r="NTX75"/>
  <c r="NTY75"/>
  <c r="NTZ75"/>
  <c r="NUA75"/>
  <c r="NUB75"/>
  <c r="NUC75"/>
  <c r="NUD75"/>
  <c r="NUE75"/>
  <c r="NUF75"/>
  <c r="NUG75"/>
  <c r="NUH75"/>
  <c r="NUI75"/>
  <c r="NUJ75"/>
  <c r="NUK75"/>
  <c r="NUL75"/>
  <c r="NUM75"/>
  <c r="NUN75"/>
  <c r="NUO75"/>
  <c r="NUP75"/>
  <c r="NUQ75"/>
  <c r="NUR75"/>
  <c r="NUS75"/>
  <c r="NUT75"/>
  <c r="NUU75"/>
  <c r="NUV75"/>
  <c r="NUW75"/>
  <c r="NUX75"/>
  <c r="NUY75"/>
  <c r="NUZ75"/>
  <c r="NVA75"/>
  <c r="NVB75"/>
  <c r="NVC75"/>
  <c r="NVD75"/>
  <c r="NVE75"/>
  <c r="NVF75"/>
  <c r="NVG75"/>
  <c r="NVH75"/>
  <c r="NVI75"/>
  <c r="NVJ75"/>
  <c r="NVK75"/>
  <c r="NVL75"/>
  <c r="NVM75"/>
  <c r="NVN75"/>
  <c r="NVO75"/>
  <c r="NVP75"/>
  <c r="NVQ75"/>
  <c r="NVR75"/>
  <c r="NVS75"/>
  <c r="NVT75"/>
  <c r="NVU75"/>
  <c r="NVV75"/>
  <c r="NVW75"/>
  <c r="NVX75"/>
  <c r="NVY75"/>
  <c r="NVZ75"/>
  <c r="NWA75"/>
  <c r="NWB75"/>
  <c r="NWC75"/>
  <c r="NWD75"/>
  <c r="NWE75"/>
  <c r="NWF75"/>
  <c r="NWG75"/>
  <c r="NWH75"/>
  <c r="NWI75"/>
  <c r="NWJ75"/>
  <c r="NWK75"/>
  <c r="NWL75"/>
  <c r="NWM75"/>
  <c r="NWN75"/>
  <c r="NWO75"/>
  <c r="NWP75"/>
  <c r="NWQ75"/>
  <c r="NWR75"/>
  <c r="NWS75"/>
  <c r="NWT75"/>
  <c r="NWU75"/>
  <c r="NWV75"/>
  <c r="NWW75"/>
  <c r="NWX75"/>
  <c r="NWY75"/>
  <c r="NWZ75"/>
  <c r="NXA75"/>
  <c r="NXB75"/>
  <c r="NXC75"/>
  <c r="NXD75"/>
  <c r="NXE75"/>
  <c r="NXF75"/>
  <c r="NXG75"/>
  <c r="NXH75"/>
  <c r="NXI75"/>
  <c r="NXJ75"/>
  <c r="NXK75"/>
  <c r="NXL75"/>
  <c r="NXM75"/>
  <c r="NXN75"/>
  <c r="NXO75"/>
  <c r="NXP75"/>
  <c r="NXQ75"/>
  <c r="NXR75"/>
  <c r="NXS75"/>
  <c r="NXT75"/>
  <c r="NXU75"/>
  <c r="NXV75"/>
  <c r="NXW75"/>
  <c r="NXX75"/>
  <c r="NXY75"/>
  <c r="NXZ75"/>
  <c r="NYA75"/>
  <c r="NYB75"/>
  <c r="NYC75"/>
  <c r="NYD75"/>
  <c r="NYE75"/>
  <c r="NYF75"/>
  <c r="NYG75"/>
  <c r="NYH75"/>
  <c r="NYI75"/>
  <c r="NYJ75"/>
  <c r="NYK75"/>
  <c r="NYL75"/>
  <c r="NYM75"/>
  <c r="NYN75"/>
  <c r="NYO75"/>
  <c r="NYP75"/>
  <c r="NYQ75"/>
  <c r="NYR75"/>
  <c r="NYS75"/>
  <c r="NYT75"/>
  <c r="NYU75"/>
  <c r="NYV75"/>
  <c r="NYW75"/>
  <c r="NYX75"/>
  <c r="NYY75"/>
  <c r="NYZ75"/>
  <c r="NZA75"/>
  <c r="NZB75"/>
  <c r="NZC75"/>
  <c r="NZD75"/>
  <c r="NZE75"/>
  <c r="NZF75"/>
  <c r="NZG75"/>
  <c r="NZH75"/>
  <c r="NZI75"/>
  <c r="NZJ75"/>
  <c r="NZK75"/>
  <c r="NZL75"/>
  <c r="NZM75"/>
  <c r="NZN75"/>
  <c r="NZO75"/>
  <c r="NZP75"/>
  <c r="NZQ75"/>
  <c r="NZR75"/>
  <c r="NZS75"/>
  <c r="NZT75"/>
  <c r="NZU75"/>
  <c r="NZV75"/>
  <c r="NZW75"/>
  <c r="NZX75"/>
  <c r="NZY75"/>
  <c r="NZZ75"/>
  <c r="OAA75"/>
  <c r="OAB75"/>
  <c r="OAC75"/>
  <c r="OAD75"/>
  <c r="OAE75"/>
  <c r="OAF75"/>
  <c r="OAG75"/>
  <c r="OAH75"/>
  <c r="OAI75"/>
  <c r="OAJ75"/>
  <c r="OAK75"/>
  <c r="OAL75"/>
  <c r="OAM75"/>
  <c r="OAN75"/>
  <c r="OAO75"/>
  <c r="OAP75"/>
  <c r="OAQ75"/>
  <c r="OAR75"/>
  <c r="OAS75"/>
  <c r="OAT75"/>
  <c r="OAU75"/>
  <c r="OAV75"/>
  <c r="OAW75"/>
  <c r="OAX75"/>
  <c r="OAY75"/>
  <c r="OAZ75"/>
  <c r="OBA75"/>
  <c r="OBB75"/>
  <c r="OBC75"/>
  <c r="OBD75"/>
  <c r="OBE75"/>
  <c r="OBF75"/>
  <c r="OBG75"/>
  <c r="OBH75"/>
  <c r="OBI75"/>
  <c r="OBJ75"/>
  <c r="OBK75"/>
  <c r="OBL75"/>
  <c r="OBM75"/>
  <c r="OBN75"/>
  <c r="OBO75"/>
  <c r="OBP75"/>
  <c r="OBQ75"/>
  <c r="OBR75"/>
  <c r="OBS75"/>
  <c r="OBT75"/>
  <c r="OBU75"/>
  <c r="OBV75"/>
  <c r="OBW75"/>
  <c r="OBX75"/>
  <c r="OBY75"/>
  <c r="OBZ75"/>
  <c r="OCA75"/>
  <c r="OCB75"/>
  <c r="OCC75"/>
  <c r="OCD75"/>
  <c r="OCE75"/>
  <c r="OCF75"/>
  <c r="OCG75"/>
  <c r="OCH75"/>
  <c r="OCI75"/>
  <c r="OCJ75"/>
  <c r="OCK75"/>
  <c r="OCL75"/>
  <c r="OCM75"/>
  <c r="OCN75"/>
  <c r="OCO75"/>
  <c r="OCP75"/>
  <c r="OCQ75"/>
  <c r="OCR75"/>
  <c r="OCS75"/>
  <c r="OCT75"/>
  <c r="OCU75"/>
  <c r="OCV75"/>
  <c r="OCW75"/>
  <c r="OCX75"/>
  <c r="OCY75"/>
  <c r="OCZ75"/>
  <c r="ODA75"/>
  <c r="ODB75"/>
  <c r="ODC75"/>
  <c r="ODD75"/>
  <c r="ODE75"/>
  <c r="ODF75"/>
  <c r="ODG75"/>
  <c r="ODH75"/>
  <c r="ODI75"/>
  <c r="ODJ75"/>
  <c r="ODK75"/>
  <c r="ODL75"/>
  <c r="ODM75"/>
  <c r="ODN75"/>
  <c r="ODO75"/>
  <c r="ODP75"/>
  <c r="ODQ75"/>
  <c r="ODR75"/>
  <c r="ODS75"/>
  <c r="ODT75"/>
  <c r="ODU75"/>
  <c r="ODV75"/>
  <c r="ODW75"/>
  <c r="ODX75"/>
  <c r="ODY75"/>
  <c r="ODZ75"/>
  <c r="OEA75"/>
  <c r="OEB75"/>
  <c r="OEC75"/>
  <c r="OED75"/>
  <c r="OEE75"/>
  <c r="OEF75"/>
  <c r="OEG75"/>
  <c r="OEH75"/>
  <c r="OEI75"/>
  <c r="OEJ75"/>
  <c r="OEK75"/>
  <c r="OEL75"/>
  <c r="OEM75"/>
  <c r="OEN75"/>
  <c r="OEO75"/>
  <c r="OEP75"/>
  <c r="OEQ75"/>
  <c r="OER75"/>
  <c r="OES75"/>
  <c r="OET75"/>
  <c r="OEU75"/>
  <c r="OEV75"/>
  <c r="OEW75"/>
  <c r="OEX75"/>
  <c r="OEY75"/>
  <c r="OEZ75"/>
  <c r="OFA75"/>
  <c r="OFB75"/>
  <c r="OFC75"/>
  <c r="OFD75"/>
  <c r="OFE75"/>
  <c r="OFF75"/>
  <c r="OFG75"/>
  <c r="OFH75"/>
  <c r="OFI75"/>
  <c r="OFJ75"/>
  <c r="OFK75"/>
  <c r="OFL75"/>
  <c r="OFM75"/>
  <c r="OFN75"/>
  <c r="OFO75"/>
  <c r="OFP75"/>
  <c r="OFQ75"/>
  <c r="OFR75"/>
  <c r="OFS75"/>
  <c r="OFT75"/>
  <c r="OFU75"/>
  <c r="OFV75"/>
  <c r="OFW75"/>
  <c r="OFX75"/>
  <c r="OFY75"/>
  <c r="OFZ75"/>
  <c r="OGA75"/>
  <c r="OGB75"/>
  <c r="OGC75"/>
  <c r="OGD75"/>
  <c r="OGE75"/>
  <c r="OGF75"/>
  <c r="OGG75"/>
  <c r="OGH75"/>
  <c r="OGI75"/>
  <c r="OGJ75"/>
  <c r="OGK75"/>
  <c r="OGL75"/>
  <c r="OGM75"/>
  <c r="OGN75"/>
  <c r="OGO75"/>
  <c r="OGP75"/>
  <c r="OGQ75"/>
  <c r="OGR75"/>
  <c r="OGS75"/>
  <c r="OGT75"/>
  <c r="OGU75"/>
  <c r="OGV75"/>
  <c r="OGW75"/>
  <c r="OGX75"/>
  <c r="OGY75"/>
  <c r="OGZ75"/>
  <c r="OHA75"/>
  <c r="OHB75"/>
  <c r="OHC75"/>
  <c r="OHD75"/>
  <c r="OHE75"/>
  <c r="OHF75"/>
  <c r="OHG75"/>
  <c r="OHH75"/>
  <c r="OHI75"/>
  <c r="OHJ75"/>
  <c r="OHK75"/>
  <c r="OHL75"/>
  <c r="OHM75"/>
  <c r="OHN75"/>
  <c r="OHO75"/>
  <c r="OHP75"/>
  <c r="OHQ75"/>
  <c r="OHR75"/>
  <c r="OHS75"/>
  <c r="OHT75"/>
  <c r="OHU75"/>
  <c r="OHV75"/>
  <c r="OHW75"/>
  <c r="OHX75"/>
  <c r="OHY75"/>
  <c r="OHZ75"/>
  <c r="OIA75"/>
  <c r="OIB75"/>
  <c r="OIC75"/>
  <c r="OID75"/>
  <c r="OIE75"/>
  <c r="OIF75"/>
  <c r="OIG75"/>
  <c r="OIH75"/>
  <c r="OII75"/>
  <c r="OIJ75"/>
  <c r="OIK75"/>
  <c r="OIL75"/>
  <c r="OIM75"/>
  <c r="OIN75"/>
  <c r="OIO75"/>
  <c r="OIP75"/>
  <c r="OIQ75"/>
  <c r="OIR75"/>
  <c r="OIS75"/>
  <c r="OIT75"/>
  <c r="OIU75"/>
  <c r="OIV75"/>
  <c r="OIW75"/>
  <c r="OIX75"/>
  <c r="OIY75"/>
  <c r="OIZ75"/>
  <c r="OJA75"/>
  <c r="OJB75"/>
  <c r="OJC75"/>
  <c r="OJD75"/>
  <c r="OJE75"/>
  <c r="OJF75"/>
  <c r="OJG75"/>
  <c r="OJH75"/>
  <c r="OJI75"/>
  <c r="OJJ75"/>
  <c r="OJK75"/>
  <c r="OJL75"/>
  <c r="OJM75"/>
  <c r="OJN75"/>
  <c r="OJO75"/>
  <c r="OJP75"/>
  <c r="OJQ75"/>
  <c r="OJR75"/>
  <c r="OJS75"/>
  <c r="OJT75"/>
  <c r="OJU75"/>
  <c r="OJV75"/>
  <c r="OJW75"/>
  <c r="OJX75"/>
  <c r="OJY75"/>
  <c r="OJZ75"/>
  <c r="OKA75"/>
  <c r="OKB75"/>
  <c r="OKC75"/>
  <c r="OKD75"/>
  <c r="OKE75"/>
  <c r="OKF75"/>
  <c r="OKG75"/>
  <c r="OKH75"/>
  <c r="OKI75"/>
  <c r="OKJ75"/>
  <c r="OKK75"/>
  <c r="OKL75"/>
  <c r="OKM75"/>
  <c r="OKN75"/>
  <c r="OKO75"/>
  <c r="OKP75"/>
  <c r="OKQ75"/>
  <c r="OKR75"/>
  <c r="OKS75"/>
  <c r="OKT75"/>
  <c r="OKU75"/>
  <c r="OKV75"/>
  <c r="OKW75"/>
  <c r="OKX75"/>
  <c r="OKY75"/>
  <c r="OKZ75"/>
  <c r="OLA75"/>
  <c r="OLB75"/>
  <c r="OLC75"/>
  <c r="OLD75"/>
  <c r="OLE75"/>
  <c r="OLF75"/>
  <c r="OLG75"/>
  <c r="OLH75"/>
  <c r="OLI75"/>
  <c r="OLJ75"/>
  <c r="OLK75"/>
  <c r="OLL75"/>
  <c r="OLM75"/>
  <c r="OLN75"/>
  <c r="OLO75"/>
  <c r="OLP75"/>
  <c r="OLQ75"/>
  <c r="OLR75"/>
  <c r="OLS75"/>
  <c r="OLT75"/>
  <c r="OLU75"/>
  <c r="OLV75"/>
  <c r="OLW75"/>
  <c r="OLX75"/>
  <c r="OLY75"/>
  <c r="OLZ75"/>
  <c r="OMA75"/>
  <c r="OMB75"/>
  <c r="OMC75"/>
  <c r="OMD75"/>
  <c r="OME75"/>
  <c r="OMF75"/>
  <c r="OMG75"/>
  <c r="OMH75"/>
  <c r="OMI75"/>
  <c r="OMJ75"/>
  <c r="OMK75"/>
  <c r="OML75"/>
  <c r="OMM75"/>
  <c r="OMN75"/>
  <c r="OMO75"/>
  <c r="OMP75"/>
  <c r="OMQ75"/>
  <c r="OMR75"/>
  <c r="OMS75"/>
  <c r="OMT75"/>
  <c r="OMU75"/>
  <c r="OMV75"/>
  <c r="OMW75"/>
  <c r="OMX75"/>
  <c r="OMY75"/>
  <c r="OMZ75"/>
  <c r="ONA75"/>
  <c r="ONB75"/>
  <c r="ONC75"/>
  <c r="OND75"/>
  <c r="ONE75"/>
  <c r="ONF75"/>
  <c r="ONG75"/>
  <c r="ONH75"/>
  <c r="ONI75"/>
  <c r="ONJ75"/>
  <c r="ONK75"/>
  <c r="ONL75"/>
  <c r="ONM75"/>
  <c r="ONN75"/>
  <c r="ONO75"/>
  <c r="ONP75"/>
  <c r="ONQ75"/>
  <c r="ONR75"/>
  <c r="ONS75"/>
  <c r="ONT75"/>
  <c r="ONU75"/>
  <c r="ONV75"/>
  <c r="ONW75"/>
  <c r="ONX75"/>
  <c r="ONY75"/>
  <c r="ONZ75"/>
  <c r="OOA75"/>
  <c r="OOB75"/>
  <c r="OOC75"/>
  <c r="OOD75"/>
  <c r="OOE75"/>
  <c r="OOF75"/>
  <c r="OOG75"/>
  <c r="OOH75"/>
  <c r="OOI75"/>
  <c r="OOJ75"/>
  <c r="OOK75"/>
  <c r="OOL75"/>
  <c r="OOM75"/>
  <c r="OON75"/>
  <c r="OOO75"/>
  <c r="OOP75"/>
  <c r="OOQ75"/>
  <c r="OOR75"/>
  <c r="OOS75"/>
  <c r="OOT75"/>
  <c r="OOU75"/>
  <c r="OOV75"/>
  <c r="OOW75"/>
  <c r="OOX75"/>
  <c r="OOY75"/>
  <c r="OOZ75"/>
  <c r="OPA75"/>
  <c r="OPB75"/>
  <c r="OPC75"/>
  <c r="OPD75"/>
  <c r="OPE75"/>
  <c r="OPF75"/>
  <c r="OPG75"/>
  <c r="OPH75"/>
  <c r="OPI75"/>
  <c r="OPJ75"/>
  <c r="OPK75"/>
  <c r="OPL75"/>
  <c r="OPM75"/>
  <c r="OPN75"/>
  <c r="OPO75"/>
  <c r="OPP75"/>
  <c r="OPQ75"/>
  <c r="OPR75"/>
  <c r="OPS75"/>
  <c r="OPT75"/>
  <c r="OPU75"/>
  <c r="OPV75"/>
  <c r="OPW75"/>
  <c r="OPX75"/>
  <c r="OPY75"/>
  <c r="OPZ75"/>
  <c r="OQA75"/>
  <c r="OQB75"/>
  <c r="OQC75"/>
  <c r="OQD75"/>
  <c r="OQE75"/>
  <c r="OQF75"/>
  <c r="OQG75"/>
  <c r="OQH75"/>
  <c r="OQI75"/>
  <c r="OQJ75"/>
  <c r="OQK75"/>
  <c r="OQL75"/>
  <c r="OQM75"/>
  <c r="OQN75"/>
  <c r="OQO75"/>
  <c r="OQP75"/>
  <c r="OQQ75"/>
  <c r="OQR75"/>
  <c r="OQS75"/>
  <c r="OQT75"/>
  <c r="OQU75"/>
  <c r="OQV75"/>
  <c r="OQW75"/>
  <c r="OQX75"/>
  <c r="OQY75"/>
  <c r="OQZ75"/>
  <c r="ORA75"/>
  <c r="ORB75"/>
  <c r="ORC75"/>
  <c r="ORD75"/>
  <c r="ORE75"/>
  <c r="ORF75"/>
  <c r="ORG75"/>
  <c r="ORH75"/>
  <c r="ORI75"/>
  <c r="ORJ75"/>
  <c r="ORK75"/>
  <c r="ORL75"/>
  <c r="ORM75"/>
  <c r="ORN75"/>
  <c r="ORO75"/>
  <c r="ORP75"/>
  <c r="ORQ75"/>
  <c r="ORR75"/>
  <c r="ORS75"/>
  <c r="ORT75"/>
  <c r="ORU75"/>
  <c r="ORV75"/>
  <c r="ORW75"/>
  <c r="ORX75"/>
  <c r="ORY75"/>
  <c r="ORZ75"/>
  <c r="OSA75"/>
  <c r="OSB75"/>
  <c r="OSC75"/>
  <c r="OSD75"/>
  <c r="OSE75"/>
  <c r="OSF75"/>
  <c r="OSG75"/>
  <c r="OSH75"/>
  <c r="OSI75"/>
  <c r="OSJ75"/>
  <c r="OSK75"/>
  <c r="OSL75"/>
  <c r="OSM75"/>
  <c r="OSN75"/>
  <c r="OSO75"/>
  <c r="OSP75"/>
  <c r="OSQ75"/>
  <c r="OSR75"/>
  <c r="OSS75"/>
  <c r="OST75"/>
  <c r="OSU75"/>
  <c r="OSV75"/>
  <c r="OSW75"/>
  <c r="OSX75"/>
  <c r="OSY75"/>
  <c r="OSZ75"/>
  <c r="OTA75"/>
  <c r="OTB75"/>
  <c r="OTC75"/>
  <c r="OTD75"/>
  <c r="OTE75"/>
  <c r="OTF75"/>
  <c r="OTG75"/>
  <c r="OTH75"/>
  <c r="OTI75"/>
  <c r="OTJ75"/>
  <c r="OTK75"/>
  <c r="OTL75"/>
  <c r="OTM75"/>
  <c r="OTN75"/>
  <c r="OTO75"/>
  <c r="OTP75"/>
  <c r="OTQ75"/>
  <c r="OTR75"/>
  <c r="OTS75"/>
  <c r="OTT75"/>
  <c r="OTU75"/>
  <c r="OTV75"/>
  <c r="OTW75"/>
  <c r="OTX75"/>
  <c r="OTY75"/>
  <c r="OTZ75"/>
  <c r="OUA75"/>
  <c r="OUB75"/>
  <c r="OUC75"/>
  <c r="OUD75"/>
  <c r="OUE75"/>
  <c r="OUF75"/>
  <c r="OUG75"/>
  <c r="OUH75"/>
  <c r="OUI75"/>
  <c r="OUJ75"/>
  <c r="OUK75"/>
  <c r="OUL75"/>
  <c r="OUM75"/>
  <c r="OUN75"/>
  <c r="OUO75"/>
  <c r="OUP75"/>
  <c r="OUQ75"/>
  <c r="OUR75"/>
  <c r="OUS75"/>
  <c r="OUT75"/>
  <c r="OUU75"/>
  <c r="OUV75"/>
  <c r="OUW75"/>
  <c r="OUX75"/>
  <c r="OUY75"/>
  <c r="OUZ75"/>
  <c r="OVA75"/>
  <c r="OVB75"/>
  <c r="OVC75"/>
  <c r="OVD75"/>
  <c r="OVE75"/>
  <c r="OVF75"/>
  <c r="OVG75"/>
  <c r="OVH75"/>
  <c r="OVI75"/>
  <c r="OVJ75"/>
  <c r="OVK75"/>
  <c r="OVL75"/>
  <c r="OVM75"/>
  <c r="OVN75"/>
  <c r="OVO75"/>
  <c r="OVP75"/>
  <c r="OVQ75"/>
  <c r="OVR75"/>
  <c r="OVS75"/>
  <c r="OVT75"/>
  <c r="OVU75"/>
  <c r="OVV75"/>
  <c r="OVW75"/>
  <c r="OVX75"/>
  <c r="OVY75"/>
  <c r="OVZ75"/>
  <c r="OWA75"/>
  <c r="OWB75"/>
  <c r="OWC75"/>
  <c r="OWD75"/>
  <c r="OWE75"/>
  <c r="OWF75"/>
  <c r="OWG75"/>
  <c r="OWH75"/>
  <c r="OWI75"/>
  <c r="OWJ75"/>
  <c r="OWK75"/>
  <c r="OWL75"/>
  <c r="OWM75"/>
  <c r="OWN75"/>
  <c r="OWO75"/>
  <c r="OWP75"/>
  <c r="OWQ75"/>
  <c r="OWR75"/>
  <c r="OWS75"/>
  <c r="OWT75"/>
  <c r="OWU75"/>
  <c r="OWV75"/>
  <c r="OWW75"/>
  <c r="OWX75"/>
  <c r="OWY75"/>
  <c r="OWZ75"/>
  <c r="OXA75"/>
  <c r="OXB75"/>
  <c r="OXC75"/>
  <c r="OXD75"/>
  <c r="OXE75"/>
  <c r="OXF75"/>
  <c r="OXG75"/>
  <c r="OXH75"/>
  <c r="OXI75"/>
  <c r="OXJ75"/>
  <c r="OXK75"/>
  <c r="OXL75"/>
  <c r="OXM75"/>
  <c r="OXN75"/>
  <c r="OXO75"/>
  <c r="OXP75"/>
  <c r="OXQ75"/>
  <c r="OXR75"/>
  <c r="OXS75"/>
  <c r="OXT75"/>
  <c r="OXU75"/>
  <c r="OXV75"/>
  <c r="OXW75"/>
  <c r="OXX75"/>
  <c r="OXY75"/>
  <c r="OXZ75"/>
  <c r="OYA75"/>
  <c r="OYB75"/>
  <c r="OYC75"/>
  <c r="OYD75"/>
  <c r="OYE75"/>
  <c r="OYF75"/>
  <c r="OYG75"/>
  <c r="OYH75"/>
  <c r="OYI75"/>
  <c r="OYJ75"/>
  <c r="OYK75"/>
  <c r="OYL75"/>
  <c r="OYM75"/>
  <c r="OYN75"/>
  <c r="OYO75"/>
  <c r="OYP75"/>
  <c r="OYQ75"/>
  <c r="OYR75"/>
  <c r="OYS75"/>
  <c r="OYT75"/>
  <c r="OYU75"/>
  <c r="OYV75"/>
  <c r="OYW75"/>
  <c r="OYX75"/>
  <c r="OYY75"/>
  <c r="OYZ75"/>
  <c r="OZA75"/>
  <c r="OZB75"/>
  <c r="OZC75"/>
  <c r="OZD75"/>
  <c r="OZE75"/>
  <c r="OZF75"/>
  <c r="OZG75"/>
  <c r="OZH75"/>
  <c r="OZI75"/>
  <c r="OZJ75"/>
  <c r="OZK75"/>
  <c r="OZL75"/>
  <c r="OZM75"/>
  <c r="OZN75"/>
  <c r="OZO75"/>
  <c r="OZP75"/>
  <c r="OZQ75"/>
  <c r="OZR75"/>
  <c r="OZS75"/>
  <c r="OZT75"/>
  <c r="OZU75"/>
  <c r="OZV75"/>
  <c r="OZW75"/>
  <c r="OZX75"/>
  <c r="OZY75"/>
  <c r="OZZ75"/>
  <c r="PAA75"/>
  <c r="PAB75"/>
  <c r="PAC75"/>
  <c r="PAD75"/>
  <c r="PAE75"/>
  <c r="PAF75"/>
  <c r="PAG75"/>
  <c r="PAH75"/>
  <c r="PAI75"/>
  <c r="PAJ75"/>
  <c r="PAK75"/>
  <c r="PAL75"/>
  <c r="PAM75"/>
  <c r="PAN75"/>
  <c r="PAO75"/>
  <c r="PAP75"/>
  <c r="PAQ75"/>
  <c r="PAR75"/>
  <c r="PAS75"/>
  <c r="PAT75"/>
  <c r="PAU75"/>
  <c r="PAV75"/>
  <c r="PAW75"/>
  <c r="PAX75"/>
  <c r="PAY75"/>
  <c r="PAZ75"/>
  <c r="PBA75"/>
  <c r="PBB75"/>
  <c r="PBC75"/>
  <c r="PBD75"/>
  <c r="PBE75"/>
  <c r="PBF75"/>
  <c r="PBG75"/>
  <c r="PBH75"/>
  <c r="PBI75"/>
  <c r="PBJ75"/>
  <c r="PBK75"/>
  <c r="PBL75"/>
  <c r="PBM75"/>
  <c r="PBN75"/>
  <c r="PBO75"/>
  <c r="PBP75"/>
  <c r="PBQ75"/>
  <c r="PBR75"/>
  <c r="PBS75"/>
  <c r="PBT75"/>
  <c r="PBU75"/>
  <c r="PBV75"/>
  <c r="PBW75"/>
  <c r="PBX75"/>
  <c r="PBY75"/>
  <c r="PBZ75"/>
  <c r="PCA75"/>
  <c r="PCB75"/>
  <c r="PCC75"/>
  <c r="PCD75"/>
  <c r="PCE75"/>
  <c r="PCF75"/>
  <c r="PCG75"/>
  <c r="PCH75"/>
  <c r="PCI75"/>
  <c r="PCJ75"/>
  <c r="PCK75"/>
  <c r="PCL75"/>
  <c r="PCM75"/>
  <c r="PCN75"/>
  <c r="PCO75"/>
  <c r="PCP75"/>
  <c r="PCQ75"/>
  <c r="PCR75"/>
  <c r="PCS75"/>
  <c r="PCT75"/>
  <c r="PCU75"/>
  <c r="PCV75"/>
  <c r="PCW75"/>
  <c r="PCX75"/>
  <c r="PCY75"/>
  <c r="PCZ75"/>
  <c r="PDA75"/>
  <c r="PDB75"/>
  <c r="PDC75"/>
  <c r="PDD75"/>
  <c r="PDE75"/>
  <c r="PDF75"/>
  <c r="PDG75"/>
  <c r="PDH75"/>
  <c r="PDI75"/>
  <c r="PDJ75"/>
  <c r="PDK75"/>
  <c r="PDL75"/>
  <c r="PDM75"/>
  <c r="PDN75"/>
  <c r="PDO75"/>
  <c r="PDP75"/>
  <c r="PDQ75"/>
  <c r="PDR75"/>
  <c r="PDS75"/>
  <c r="PDT75"/>
  <c r="PDU75"/>
  <c r="PDV75"/>
  <c r="PDW75"/>
  <c r="PDX75"/>
  <c r="PDY75"/>
  <c r="PDZ75"/>
  <c r="PEA75"/>
  <c r="PEB75"/>
  <c r="PEC75"/>
  <c r="PED75"/>
  <c r="PEE75"/>
  <c r="PEF75"/>
  <c r="PEG75"/>
  <c r="PEH75"/>
  <c r="PEI75"/>
  <c r="PEJ75"/>
  <c r="PEK75"/>
  <c r="PEL75"/>
  <c r="PEM75"/>
  <c r="PEN75"/>
  <c r="PEO75"/>
  <c r="PEP75"/>
  <c r="PEQ75"/>
  <c r="PER75"/>
  <c r="PES75"/>
  <c r="PET75"/>
  <c r="PEU75"/>
  <c r="PEV75"/>
  <c r="PEW75"/>
  <c r="PEX75"/>
  <c r="PEY75"/>
  <c r="PEZ75"/>
  <c r="PFA75"/>
  <c r="PFB75"/>
  <c r="PFC75"/>
  <c r="PFD75"/>
  <c r="PFE75"/>
  <c r="PFF75"/>
  <c r="PFG75"/>
  <c r="PFH75"/>
  <c r="PFI75"/>
  <c r="PFJ75"/>
  <c r="PFK75"/>
  <c r="PFL75"/>
  <c r="PFM75"/>
  <c r="PFN75"/>
  <c r="PFO75"/>
  <c r="PFP75"/>
  <c r="PFQ75"/>
  <c r="PFR75"/>
  <c r="PFS75"/>
  <c r="PFT75"/>
  <c r="PFU75"/>
  <c r="PFV75"/>
  <c r="PFW75"/>
  <c r="PFX75"/>
  <c r="PFY75"/>
  <c r="PFZ75"/>
  <c r="PGA75"/>
  <c r="PGB75"/>
  <c r="PGC75"/>
  <c r="PGD75"/>
  <c r="PGE75"/>
  <c r="PGF75"/>
  <c r="PGG75"/>
  <c r="PGH75"/>
  <c r="PGI75"/>
  <c r="PGJ75"/>
  <c r="PGK75"/>
  <c r="PGL75"/>
  <c r="PGM75"/>
  <c r="PGN75"/>
  <c r="PGO75"/>
  <c r="PGP75"/>
  <c r="PGQ75"/>
  <c r="PGR75"/>
  <c r="PGS75"/>
  <c r="PGT75"/>
  <c r="PGU75"/>
  <c r="PGV75"/>
  <c r="PGW75"/>
  <c r="PGX75"/>
  <c r="PGY75"/>
  <c r="PGZ75"/>
  <c r="PHA75"/>
  <c r="PHB75"/>
  <c r="PHC75"/>
  <c r="PHD75"/>
  <c r="PHE75"/>
  <c r="PHF75"/>
  <c r="PHG75"/>
  <c r="PHH75"/>
  <c r="PHI75"/>
  <c r="PHJ75"/>
  <c r="PHK75"/>
  <c r="PHL75"/>
  <c r="PHM75"/>
  <c r="PHN75"/>
  <c r="PHO75"/>
  <c r="PHP75"/>
  <c r="PHQ75"/>
  <c r="PHR75"/>
  <c r="PHS75"/>
  <c r="PHT75"/>
  <c r="PHU75"/>
  <c r="PHV75"/>
  <c r="PHW75"/>
  <c r="PHX75"/>
  <c r="PHY75"/>
  <c r="PHZ75"/>
  <c r="PIA75"/>
  <c r="PIB75"/>
  <c r="PIC75"/>
  <c r="PID75"/>
  <c r="PIE75"/>
  <c r="PIF75"/>
  <c r="PIG75"/>
  <c r="PIH75"/>
  <c r="PII75"/>
  <c r="PIJ75"/>
  <c r="PIK75"/>
  <c r="PIL75"/>
  <c r="PIM75"/>
  <c r="PIN75"/>
  <c r="PIO75"/>
  <c r="PIP75"/>
  <c r="PIQ75"/>
  <c r="PIR75"/>
  <c r="PIS75"/>
  <c r="PIT75"/>
  <c r="PIU75"/>
  <c r="PIV75"/>
  <c r="PIW75"/>
  <c r="PIX75"/>
  <c r="PIY75"/>
  <c r="PIZ75"/>
  <c r="PJA75"/>
  <c r="PJB75"/>
  <c r="PJC75"/>
  <c r="PJD75"/>
  <c r="PJE75"/>
  <c r="PJF75"/>
  <c r="PJG75"/>
  <c r="PJH75"/>
  <c r="PJI75"/>
  <c r="PJJ75"/>
  <c r="PJK75"/>
  <c r="PJL75"/>
  <c r="PJM75"/>
  <c r="PJN75"/>
  <c r="PJO75"/>
  <c r="PJP75"/>
  <c r="PJQ75"/>
  <c r="PJR75"/>
  <c r="PJS75"/>
  <c r="PJT75"/>
  <c r="PJU75"/>
  <c r="PJV75"/>
  <c r="PJW75"/>
  <c r="PJX75"/>
  <c r="PJY75"/>
  <c r="PJZ75"/>
  <c r="PKA75"/>
  <c r="PKB75"/>
  <c r="PKC75"/>
  <c r="PKD75"/>
  <c r="PKE75"/>
  <c r="PKF75"/>
  <c r="PKG75"/>
  <c r="PKH75"/>
  <c r="PKI75"/>
  <c r="PKJ75"/>
  <c r="PKK75"/>
  <c r="PKL75"/>
  <c r="PKM75"/>
  <c r="PKN75"/>
  <c r="PKO75"/>
  <c r="PKP75"/>
  <c r="PKQ75"/>
  <c r="PKR75"/>
  <c r="PKS75"/>
  <c r="PKT75"/>
  <c r="PKU75"/>
  <c r="PKV75"/>
  <c r="PKW75"/>
  <c r="PKX75"/>
  <c r="PKY75"/>
  <c r="PKZ75"/>
  <c r="PLA75"/>
  <c r="PLB75"/>
  <c r="PLC75"/>
  <c r="PLD75"/>
  <c r="PLE75"/>
  <c r="PLF75"/>
  <c r="PLG75"/>
  <c r="PLH75"/>
  <c r="PLI75"/>
  <c r="PLJ75"/>
  <c r="PLK75"/>
  <c r="PLL75"/>
  <c r="PLM75"/>
  <c r="PLN75"/>
  <c r="PLO75"/>
  <c r="PLP75"/>
  <c r="PLQ75"/>
  <c r="PLR75"/>
  <c r="PLS75"/>
  <c r="PLT75"/>
  <c r="PLU75"/>
  <c r="PLV75"/>
  <c r="PLW75"/>
  <c r="PLX75"/>
  <c r="PLY75"/>
  <c r="PLZ75"/>
  <c r="PMA75"/>
  <c r="PMB75"/>
  <c r="PMC75"/>
  <c r="PMD75"/>
  <c r="PME75"/>
  <c r="PMF75"/>
  <c r="PMG75"/>
  <c r="PMH75"/>
  <c r="PMI75"/>
  <c r="PMJ75"/>
  <c r="PMK75"/>
  <c r="PML75"/>
  <c r="PMM75"/>
  <c r="PMN75"/>
  <c r="PMO75"/>
  <c r="PMP75"/>
  <c r="PMQ75"/>
  <c r="PMR75"/>
  <c r="PMS75"/>
  <c r="PMT75"/>
  <c r="PMU75"/>
  <c r="PMV75"/>
  <c r="PMW75"/>
  <c r="PMX75"/>
  <c r="PMY75"/>
  <c r="PMZ75"/>
  <c r="PNA75"/>
  <c r="PNB75"/>
  <c r="PNC75"/>
  <c r="PND75"/>
  <c r="PNE75"/>
  <c r="PNF75"/>
  <c r="PNG75"/>
  <c r="PNH75"/>
  <c r="PNI75"/>
  <c r="PNJ75"/>
  <c r="PNK75"/>
  <c r="PNL75"/>
  <c r="PNM75"/>
  <c r="PNN75"/>
  <c r="PNO75"/>
  <c r="PNP75"/>
  <c r="PNQ75"/>
  <c r="PNR75"/>
  <c r="PNS75"/>
  <c r="PNT75"/>
  <c r="PNU75"/>
  <c r="PNV75"/>
  <c r="PNW75"/>
  <c r="PNX75"/>
  <c r="PNY75"/>
  <c r="PNZ75"/>
  <c r="POA75"/>
  <c r="POB75"/>
  <c r="POC75"/>
  <c r="POD75"/>
  <c r="POE75"/>
  <c r="POF75"/>
  <c r="POG75"/>
  <c r="POH75"/>
  <c r="POI75"/>
  <c r="POJ75"/>
  <c r="POK75"/>
  <c r="POL75"/>
  <c r="POM75"/>
  <c r="PON75"/>
  <c r="POO75"/>
  <c r="POP75"/>
  <c r="POQ75"/>
  <c r="POR75"/>
  <c r="POS75"/>
  <c r="POT75"/>
  <c r="POU75"/>
  <c r="POV75"/>
  <c r="POW75"/>
  <c r="POX75"/>
  <c r="POY75"/>
  <c r="POZ75"/>
  <c r="PPA75"/>
  <c r="PPB75"/>
  <c r="PPC75"/>
  <c r="PPD75"/>
  <c r="PPE75"/>
  <c r="PPF75"/>
  <c r="PPG75"/>
  <c r="PPH75"/>
  <c r="PPI75"/>
  <c r="PPJ75"/>
  <c r="PPK75"/>
  <c r="PPL75"/>
  <c r="PPM75"/>
  <c r="PPN75"/>
  <c r="PPO75"/>
  <c r="PPP75"/>
  <c r="PPQ75"/>
  <c r="PPR75"/>
  <c r="PPS75"/>
  <c r="PPT75"/>
  <c r="PPU75"/>
  <c r="PPV75"/>
  <c r="PPW75"/>
  <c r="PPX75"/>
  <c r="PPY75"/>
  <c r="PPZ75"/>
  <c r="PQA75"/>
  <c r="PQB75"/>
  <c r="PQC75"/>
  <c r="PQD75"/>
  <c r="PQE75"/>
  <c r="PQF75"/>
  <c r="PQG75"/>
  <c r="PQH75"/>
  <c r="PQI75"/>
  <c r="PQJ75"/>
  <c r="PQK75"/>
  <c r="PQL75"/>
  <c r="PQM75"/>
  <c r="PQN75"/>
  <c r="PQO75"/>
  <c r="PQP75"/>
  <c r="PQQ75"/>
  <c r="PQR75"/>
  <c r="PQS75"/>
  <c r="PQT75"/>
  <c r="PQU75"/>
  <c r="PQV75"/>
  <c r="PQW75"/>
  <c r="PQX75"/>
  <c r="PQY75"/>
  <c r="PQZ75"/>
  <c r="PRA75"/>
  <c r="PRB75"/>
  <c r="PRC75"/>
  <c r="PRD75"/>
  <c r="PRE75"/>
  <c r="PRF75"/>
  <c r="PRG75"/>
  <c r="PRH75"/>
  <c r="PRI75"/>
  <c r="PRJ75"/>
  <c r="PRK75"/>
  <c r="PRL75"/>
  <c r="PRM75"/>
  <c r="PRN75"/>
  <c r="PRO75"/>
  <c r="PRP75"/>
  <c r="PRQ75"/>
  <c r="PRR75"/>
  <c r="PRS75"/>
  <c r="PRT75"/>
  <c r="PRU75"/>
  <c r="PRV75"/>
  <c r="PRW75"/>
  <c r="PRX75"/>
  <c r="PRY75"/>
  <c r="PRZ75"/>
  <c r="PSA75"/>
  <c r="PSB75"/>
  <c r="PSC75"/>
  <c r="PSD75"/>
  <c r="PSE75"/>
  <c r="PSF75"/>
  <c r="PSG75"/>
  <c r="PSH75"/>
  <c r="PSI75"/>
  <c r="PSJ75"/>
  <c r="PSK75"/>
  <c r="PSL75"/>
  <c r="PSM75"/>
  <c r="PSN75"/>
  <c r="PSO75"/>
  <c r="PSP75"/>
  <c r="PSQ75"/>
  <c r="PSR75"/>
  <c r="PSS75"/>
  <c r="PST75"/>
  <c r="PSU75"/>
  <c r="PSV75"/>
  <c r="PSW75"/>
  <c r="PSX75"/>
  <c r="PSY75"/>
  <c r="PSZ75"/>
  <c r="PTA75"/>
  <c r="PTB75"/>
  <c r="PTC75"/>
  <c r="PTD75"/>
  <c r="PTE75"/>
  <c r="PTF75"/>
  <c r="PTG75"/>
  <c r="PTH75"/>
  <c r="PTI75"/>
  <c r="PTJ75"/>
  <c r="PTK75"/>
  <c r="PTL75"/>
  <c r="PTM75"/>
  <c r="PTN75"/>
  <c r="PTO75"/>
  <c r="PTP75"/>
  <c r="PTQ75"/>
  <c r="PTR75"/>
  <c r="PTS75"/>
  <c r="PTT75"/>
  <c r="PTU75"/>
  <c r="PTV75"/>
  <c r="PTW75"/>
  <c r="PTX75"/>
  <c r="PTY75"/>
  <c r="PTZ75"/>
  <c r="PUA75"/>
  <c r="PUB75"/>
  <c r="PUC75"/>
  <c r="PUD75"/>
  <c r="PUE75"/>
  <c r="PUF75"/>
  <c r="PUG75"/>
  <c r="PUH75"/>
  <c r="PUI75"/>
  <c r="PUJ75"/>
  <c r="PUK75"/>
  <c r="PUL75"/>
  <c r="PUM75"/>
  <c r="PUN75"/>
  <c r="PUO75"/>
  <c r="PUP75"/>
  <c r="PUQ75"/>
  <c r="PUR75"/>
  <c r="PUS75"/>
  <c r="PUT75"/>
  <c r="PUU75"/>
  <c r="PUV75"/>
  <c r="PUW75"/>
  <c r="PUX75"/>
  <c r="PUY75"/>
  <c r="PUZ75"/>
  <c r="PVA75"/>
  <c r="PVB75"/>
  <c r="PVC75"/>
  <c r="PVD75"/>
  <c r="PVE75"/>
  <c r="PVF75"/>
  <c r="PVG75"/>
  <c r="PVH75"/>
  <c r="PVI75"/>
  <c r="PVJ75"/>
  <c r="PVK75"/>
  <c r="PVL75"/>
  <c r="PVM75"/>
  <c r="PVN75"/>
  <c r="PVO75"/>
  <c r="PVP75"/>
  <c r="PVQ75"/>
  <c r="PVR75"/>
  <c r="PVS75"/>
  <c r="PVT75"/>
  <c r="PVU75"/>
  <c r="PVV75"/>
  <c r="PVW75"/>
  <c r="PVX75"/>
  <c r="PVY75"/>
  <c r="PVZ75"/>
  <c r="PWA75"/>
  <c r="PWB75"/>
  <c r="PWC75"/>
  <c r="PWD75"/>
  <c r="PWE75"/>
  <c r="PWF75"/>
  <c r="PWG75"/>
  <c r="PWH75"/>
  <c r="PWI75"/>
  <c r="PWJ75"/>
  <c r="PWK75"/>
  <c r="PWL75"/>
  <c r="PWM75"/>
  <c r="PWN75"/>
  <c r="PWO75"/>
  <c r="PWP75"/>
  <c r="PWQ75"/>
  <c r="PWR75"/>
  <c r="PWS75"/>
  <c r="PWT75"/>
  <c r="PWU75"/>
  <c r="PWV75"/>
  <c r="PWW75"/>
  <c r="PWX75"/>
  <c r="PWY75"/>
  <c r="PWZ75"/>
  <c r="PXA75"/>
  <c r="PXB75"/>
  <c r="PXC75"/>
  <c r="PXD75"/>
  <c r="PXE75"/>
  <c r="PXF75"/>
  <c r="PXG75"/>
  <c r="PXH75"/>
  <c r="PXI75"/>
  <c r="PXJ75"/>
  <c r="PXK75"/>
  <c r="PXL75"/>
  <c r="PXM75"/>
  <c r="PXN75"/>
  <c r="PXO75"/>
  <c r="PXP75"/>
  <c r="PXQ75"/>
  <c r="PXR75"/>
  <c r="PXS75"/>
  <c r="PXT75"/>
  <c r="PXU75"/>
  <c r="PXV75"/>
  <c r="PXW75"/>
  <c r="PXX75"/>
  <c r="PXY75"/>
  <c r="PXZ75"/>
  <c r="PYA75"/>
  <c r="PYB75"/>
  <c r="PYC75"/>
  <c r="PYD75"/>
  <c r="PYE75"/>
  <c r="PYF75"/>
  <c r="PYG75"/>
  <c r="PYH75"/>
  <c r="PYI75"/>
  <c r="PYJ75"/>
  <c r="PYK75"/>
  <c r="PYL75"/>
  <c r="PYM75"/>
  <c r="PYN75"/>
  <c r="PYO75"/>
  <c r="PYP75"/>
  <c r="PYQ75"/>
  <c r="PYR75"/>
  <c r="PYS75"/>
  <c r="PYT75"/>
  <c r="PYU75"/>
  <c r="PYV75"/>
  <c r="PYW75"/>
  <c r="PYX75"/>
  <c r="PYY75"/>
  <c r="PYZ75"/>
  <c r="PZA75"/>
  <c r="PZB75"/>
  <c r="PZC75"/>
  <c r="PZD75"/>
  <c r="PZE75"/>
  <c r="PZF75"/>
  <c r="PZG75"/>
  <c r="PZH75"/>
  <c r="PZI75"/>
  <c r="PZJ75"/>
  <c r="PZK75"/>
  <c r="PZL75"/>
  <c r="PZM75"/>
  <c r="PZN75"/>
  <c r="PZO75"/>
  <c r="PZP75"/>
  <c r="PZQ75"/>
  <c r="PZR75"/>
  <c r="PZS75"/>
  <c r="PZT75"/>
  <c r="PZU75"/>
  <c r="PZV75"/>
  <c r="PZW75"/>
  <c r="PZX75"/>
  <c r="PZY75"/>
  <c r="PZZ75"/>
  <c r="QAA75"/>
  <c r="QAB75"/>
  <c r="QAC75"/>
  <c r="QAD75"/>
  <c r="QAE75"/>
  <c r="QAF75"/>
  <c r="QAG75"/>
  <c r="QAH75"/>
  <c r="QAI75"/>
  <c r="QAJ75"/>
  <c r="QAK75"/>
  <c r="QAL75"/>
  <c r="QAM75"/>
  <c r="QAN75"/>
  <c r="QAO75"/>
  <c r="QAP75"/>
  <c r="QAQ75"/>
  <c r="QAR75"/>
  <c r="QAS75"/>
  <c r="QAT75"/>
  <c r="QAU75"/>
  <c r="QAV75"/>
  <c r="QAW75"/>
  <c r="QAX75"/>
  <c r="QAY75"/>
  <c r="QAZ75"/>
  <c r="QBA75"/>
  <c r="QBB75"/>
  <c r="QBC75"/>
  <c r="QBD75"/>
  <c r="QBE75"/>
  <c r="QBF75"/>
  <c r="QBG75"/>
  <c r="QBH75"/>
  <c r="QBI75"/>
  <c r="QBJ75"/>
  <c r="QBK75"/>
  <c r="QBL75"/>
  <c r="QBM75"/>
  <c r="QBN75"/>
  <c r="QBO75"/>
  <c r="QBP75"/>
  <c r="QBQ75"/>
  <c r="QBR75"/>
  <c r="QBS75"/>
  <c r="QBT75"/>
  <c r="QBU75"/>
  <c r="QBV75"/>
  <c r="QBW75"/>
  <c r="QBX75"/>
  <c r="QBY75"/>
  <c r="QBZ75"/>
  <c r="QCA75"/>
  <c r="QCB75"/>
  <c r="QCC75"/>
  <c r="QCD75"/>
  <c r="QCE75"/>
  <c r="QCF75"/>
  <c r="QCG75"/>
  <c r="QCH75"/>
  <c r="QCI75"/>
  <c r="QCJ75"/>
  <c r="QCK75"/>
  <c r="QCL75"/>
  <c r="QCM75"/>
  <c r="QCN75"/>
  <c r="QCO75"/>
  <c r="QCP75"/>
  <c r="QCQ75"/>
  <c r="QCR75"/>
  <c r="QCS75"/>
  <c r="QCT75"/>
  <c r="QCU75"/>
  <c r="QCV75"/>
  <c r="QCW75"/>
  <c r="QCX75"/>
  <c r="QCY75"/>
  <c r="QCZ75"/>
  <c r="QDA75"/>
  <c r="QDB75"/>
  <c r="QDC75"/>
  <c r="QDD75"/>
  <c r="QDE75"/>
  <c r="QDF75"/>
  <c r="QDG75"/>
  <c r="QDH75"/>
  <c r="QDI75"/>
  <c r="QDJ75"/>
  <c r="QDK75"/>
  <c r="QDL75"/>
  <c r="QDM75"/>
  <c r="QDN75"/>
  <c r="QDO75"/>
  <c r="QDP75"/>
  <c r="QDQ75"/>
  <c r="QDR75"/>
  <c r="QDS75"/>
  <c r="QDT75"/>
  <c r="QDU75"/>
  <c r="QDV75"/>
  <c r="QDW75"/>
  <c r="QDX75"/>
  <c r="QDY75"/>
  <c r="QDZ75"/>
  <c r="QEA75"/>
  <c r="QEB75"/>
  <c r="QEC75"/>
  <c r="QED75"/>
  <c r="QEE75"/>
  <c r="QEF75"/>
  <c r="QEG75"/>
  <c r="QEH75"/>
  <c r="QEI75"/>
  <c r="QEJ75"/>
  <c r="QEK75"/>
  <c r="QEL75"/>
  <c r="QEM75"/>
  <c r="QEN75"/>
  <c r="QEO75"/>
  <c r="QEP75"/>
  <c r="QEQ75"/>
  <c r="QER75"/>
  <c r="QES75"/>
  <c r="QET75"/>
  <c r="QEU75"/>
  <c r="QEV75"/>
  <c r="QEW75"/>
  <c r="QEX75"/>
  <c r="QEY75"/>
  <c r="QEZ75"/>
  <c r="QFA75"/>
  <c r="QFB75"/>
  <c r="QFC75"/>
  <c r="QFD75"/>
  <c r="QFE75"/>
  <c r="QFF75"/>
  <c r="QFG75"/>
  <c r="QFH75"/>
  <c r="QFI75"/>
  <c r="QFJ75"/>
  <c r="QFK75"/>
  <c r="QFL75"/>
  <c r="QFM75"/>
  <c r="QFN75"/>
  <c r="QFO75"/>
  <c r="QFP75"/>
  <c r="QFQ75"/>
  <c r="QFR75"/>
  <c r="QFS75"/>
  <c r="QFT75"/>
  <c r="QFU75"/>
  <c r="QFV75"/>
  <c r="QFW75"/>
  <c r="QFX75"/>
  <c r="QFY75"/>
  <c r="QFZ75"/>
  <c r="QGA75"/>
  <c r="QGB75"/>
  <c r="QGC75"/>
  <c r="QGD75"/>
  <c r="QGE75"/>
  <c r="QGF75"/>
  <c r="QGG75"/>
  <c r="QGH75"/>
  <c r="QGI75"/>
  <c r="QGJ75"/>
  <c r="QGK75"/>
  <c r="QGL75"/>
  <c r="QGM75"/>
  <c r="QGN75"/>
  <c r="QGO75"/>
  <c r="QGP75"/>
  <c r="QGQ75"/>
  <c r="QGR75"/>
  <c r="QGS75"/>
  <c r="QGT75"/>
  <c r="QGU75"/>
  <c r="QGV75"/>
  <c r="QGW75"/>
  <c r="QGX75"/>
  <c r="QGY75"/>
  <c r="QGZ75"/>
  <c r="QHA75"/>
  <c r="QHB75"/>
  <c r="QHC75"/>
  <c r="QHD75"/>
  <c r="QHE75"/>
  <c r="QHF75"/>
  <c r="QHG75"/>
  <c r="QHH75"/>
  <c r="QHI75"/>
  <c r="QHJ75"/>
  <c r="QHK75"/>
  <c r="QHL75"/>
  <c r="QHM75"/>
  <c r="QHN75"/>
  <c r="QHO75"/>
  <c r="QHP75"/>
  <c r="QHQ75"/>
  <c r="QHR75"/>
  <c r="QHS75"/>
  <c r="QHT75"/>
  <c r="QHU75"/>
  <c r="QHV75"/>
  <c r="QHW75"/>
  <c r="QHX75"/>
  <c r="QHY75"/>
  <c r="QHZ75"/>
  <c r="QIA75"/>
  <c r="QIB75"/>
  <c r="QIC75"/>
  <c r="QID75"/>
  <c r="QIE75"/>
  <c r="QIF75"/>
  <c r="QIG75"/>
  <c r="QIH75"/>
  <c r="QII75"/>
  <c r="QIJ75"/>
  <c r="QIK75"/>
  <c r="QIL75"/>
  <c r="QIM75"/>
  <c r="QIN75"/>
  <c r="QIO75"/>
  <c r="QIP75"/>
  <c r="QIQ75"/>
  <c r="QIR75"/>
  <c r="QIS75"/>
  <c r="QIT75"/>
  <c r="QIU75"/>
  <c r="QIV75"/>
  <c r="QIW75"/>
  <c r="QIX75"/>
  <c r="QIY75"/>
  <c r="QIZ75"/>
  <c r="QJA75"/>
  <c r="QJB75"/>
  <c r="QJC75"/>
  <c r="QJD75"/>
  <c r="QJE75"/>
  <c r="QJF75"/>
  <c r="QJG75"/>
  <c r="QJH75"/>
  <c r="QJI75"/>
  <c r="QJJ75"/>
  <c r="QJK75"/>
  <c r="QJL75"/>
  <c r="QJM75"/>
  <c r="QJN75"/>
  <c r="QJO75"/>
  <c r="QJP75"/>
  <c r="QJQ75"/>
  <c r="QJR75"/>
  <c r="QJS75"/>
  <c r="QJT75"/>
  <c r="QJU75"/>
  <c r="QJV75"/>
  <c r="QJW75"/>
  <c r="QJX75"/>
  <c r="QJY75"/>
  <c r="QJZ75"/>
  <c r="QKA75"/>
  <c r="QKB75"/>
  <c r="QKC75"/>
  <c r="QKD75"/>
  <c r="QKE75"/>
  <c r="QKF75"/>
  <c r="QKG75"/>
  <c r="QKH75"/>
  <c r="QKI75"/>
  <c r="QKJ75"/>
  <c r="QKK75"/>
  <c r="QKL75"/>
  <c r="QKM75"/>
  <c r="QKN75"/>
  <c r="QKO75"/>
  <c r="QKP75"/>
  <c r="QKQ75"/>
  <c r="QKR75"/>
  <c r="QKS75"/>
  <c r="QKT75"/>
  <c r="QKU75"/>
  <c r="QKV75"/>
  <c r="QKW75"/>
  <c r="QKX75"/>
  <c r="QKY75"/>
  <c r="QKZ75"/>
  <c r="QLA75"/>
  <c r="QLB75"/>
  <c r="QLC75"/>
  <c r="QLD75"/>
  <c r="QLE75"/>
  <c r="QLF75"/>
  <c r="QLG75"/>
  <c r="QLH75"/>
  <c r="QLI75"/>
  <c r="QLJ75"/>
  <c r="QLK75"/>
  <c r="QLL75"/>
  <c r="QLM75"/>
  <c r="QLN75"/>
  <c r="QLO75"/>
  <c r="QLP75"/>
  <c r="QLQ75"/>
  <c r="QLR75"/>
  <c r="QLS75"/>
  <c r="QLT75"/>
  <c r="QLU75"/>
  <c r="QLV75"/>
  <c r="QLW75"/>
  <c r="QLX75"/>
  <c r="QLY75"/>
  <c r="QLZ75"/>
  <c r="QMA75"/>
  <c r="QMB75"/>
  <c r="QMC75"/>
  <c r="QMD75"/>
  <c r="QME75"/>
  <c r="QMF75"/>
  <c r="QMG75"/>
  <c r="QMH75"/>
  <c r="QMI75"/>
  <c r="QMJ75"/>
  <c r="QMK75"/>
  <c r="QML75"/>
  <c r="QMM75"/>
  <c r="QMN75"/>
  <c r="QMO75"/>
  <c r="QMP75"/>
  <c r="QMQ75"/>
  <c r="QMR75"/>
  <c r="QMS75"/>
  <c r="QMT75"/>
  <c r="QMU75"/>
  <c r="QMV75"/>
  <c r="QMW75"/>
  <c r="QMX75"/>
  <c r="QMY75"/>
  <c r="QMZ75"/>
  <c r="QNA75"/>
  <c r="QNB75"/>
  <c r="QNC75"/>
  <c r="QND75"/>
  <c r="QNE75"/>
  <c r="QNF75"/>
  <c r="QNG75"/>
  <c r="QNH75"/>
  <c r="QNI75"/>
  <c r="QNJ75"/>
  <c r="QNK75"/>
  <c r="QNL75"/>
  <c r="QNM75"/>
  <c r="QNN75"/>
  <c r="QNO75"/>
  <c r="QNP75"/>
  <c r="QNQ75"/>
  <c r="QNR75"/>
  <c r="QNS75"/>
  <c r="QNT75"/>
  <c r="QNU75"/>
  <c r="QNV75"/>
  <c r="QNW75"/>
  <c r="QNX75"/>
  <c r="QNY75"/>
  <c r="QNZ75"/>
  <c r="QOA75"/>
  <c r="QOB75"/>
  <c r="QOC75"/>
  <c r="QOD75"/>
  <c r="QOE75"/>
  <c r="QOF75"/>
  <c r="QOG75"/>
  <c r="QOH75"/>
  <c r="QOI75"/>
  <c r="QOJ75"/>
  <c r="QOK75"/>
  <c r="QOL75"/>
  <c r="QOM75"/>
  <c r="QON75"/>
  <c r="QOO75"/>
  <c r="QOP75"/>
  <c r="QOQ75"/>
  <c r="QOR75"/>
  <c r="QOS75"/>
  <c r="QOT75"/>
  <c r="QOU75"/>
  <c r="QOV75"/>
  <c r="QOW75"/>
  <c r="QOX75"/>
  <c r="QOY75"/>
  <c r="QOZ75"/>
  <c r="QPA75"/>
  <c r="QPB75"/>
  <c r="QPC75"/>
  <c r="QPD75"/>
  <c r="QPE75"/>
  <c r="QPF75"/>
  <c r="QPG75"/>
  <c r="QPH75"/>
  <c r="QPI75"/>
  <c r="QPJ75"/>
  <c r="QPK75"/>
  <c r="QPL75"/>
  <c r="QPM75"/>
  <c r="QPN75"/>
  <c r="QPO75"/>
  <c r="QPP75"/>
  <c r="QPQ75"/>
  <c r="QPR75"/>
  <c r="QPS75"/>
  <c r="QPT75"/>
  <c r="QPU75"/>
  <c r="QPV75"/>
  <c r="QPW75"/>
  <c r="QPX75"/>
  <c r="QPY75"/>
  <c r="QPZ75"/>
  <c r="QQA75"/>
  <c r="QQB75"/>
  <c r="QQC75"/>
  <c r="QQD75"/>
  <c r="QQE75"/>
  <c r="QQF75"/>
  <c r="QQG75"/>
  <c r="QQH75"/>
  <c r="QQI75"/>
  <c r="QQJ75"/>
  <c r="QQK75"/>
  <c r="QQL75"/>
  <c r="QQM75"/>
  <c r="QQN75"/>
  <c r="QQO75"/>
  <c r="QQP75"/>
  <c r="QQQ75"/>
  <c r="QQR75"/>
  <c r="QQS75"/>
  <c r="QQT75"/>
  <c r="QQU75"/>
  <c r="QQV75"/>
  <c r="QQW75"/>
  <c r="QQX75"/>
  <c r="QQY75"/>
  <c r="QQZ75"/>
  <c r="QRA75"/>
  <c r="QRB75"/>
  <c r="QRC75"/>
  <c r="QRD75"/>
  <c r="QRE75"/>
  <c r="QRF75"/>
  <c r="QRG75"/>
  <c r="QRH75"/>
  <c r="QRI75"/>
  <c r="QRJ75"/>
  <c r="QRK75"/>
  <c r="QRL75"/>
  <c r="QRM75"/>
  <c r="QRN75"/>
  <c r="QRO75"/>
  <c r="QRP75"/>
  <c r="QRQ75"/>
  <c r="QRR75"/>
  <c r="QRS75"/>
  <c r="QRT75"/>
  <c r="QRU75"/>
  <c r="QRV75"/>
  <c r="QRW75"/>
  <c r="QRX75"/>
  <c r="QRY75"/>
  <c r="QRZ75"/>
  <c r="QSA75"/>
  <c r="QSB75"/>
  <c r="QSC75"/>
  <c r="QSD75"/>
  <c r="QSE75"/>
  <c r="QSF75"/>
  <c r="QSG75"/>
  <c r="QSH75"/>
  <c r="QSI75"/>
  <c r="QSJ75"/>
  <c r="QSK75"/>
  <c r="QSL75"/>
  <c r="QSM75"/>
  <c r="QSN75"/>
  <c r="QSO75"/>
  <c r="QSP75"/>
  <c r="QSQ75"/>
  <c r="QSR75"/>
  <c r="QSS75"/>
  <c r="QST75"/>
  <c r="QSU75"/>
  <c r="QSV75"/>
  <c r="QSW75"/>
  <c r="QSX75"/>
  <c r="QSY75"/>
  <c r="QSZ75"/>
  <c r="QTA75"/>
  <c r="QTB75"/>
  <c r="QTC75"/>
  <c r="QTD75"/>
  <c r="QTE75"/>
  <c r="QTF75"/>
  <c r="QTG75"/>
  <c r="QTH75"/>
  <c r="QTI75"/>
  <c r="QTJ75"/>
  <c r="QTK75"/>
  <c r="QTL75"/>
  <c r="QTM75"/>
  <c r="QTN75"/>
  <c r="QTO75"/>
  <c r="QTP75"/>
  <c r="QTQ75"/>
  <c r="QTR75"/>
  <c r="QTS75"/>
  <c r="QTT75"/>
  <c r="QTU75"/>
  <c r="QTV75"/>
  <c r="QTW75"/>
  <c r="QTX75"/>
  <c r="QTY75"/>
  <c r="QTZ75"/>
  <c r="QUA75"/>
  <c r="QUB75"/>
  <c r="QUC75"/>
  <c r="QUD75"/>
  <c r="QUE75"/>
  <c r="QUF75"/>
  <c r="QUG75"/>
  <c r="QUH75"/>
  <c r="QUI75"/>
  <c r="QUJ75"/>
  <c r="QUK75"/>
  <c r="QUL75"/>
  <c r="QUM75"/>
  <c r="QUN75"/>
  <c r="QUO75"/>
  <c r="QUP75"/>
  <c r="QUQ75"/>
  <c r="QUR75"/>
  <c r="QUS75"/>
  <c r="QUT75"/>
  <c r="QUU75"/>
  <c r="QUV75"/>
  <c r="QUW75"/>
  <c r="QUX75"/>
  <c r="QUY75"/>
  <c r="QUZ75"/>
  <c r="QVA75"/>
  <c r="QVB75"/>
  <c r="QVC75"/>
  <c r="QVD75"/>
  <c r="QVE75"/>
  <c r="QVF75"/>
  <c r="QVG75"/>
  <c r="QVH75"/>
  <c r="QVI75"/>
  <c r="QVJ75"/>
  <c r="QVK75"/>
  <c r="QVL75"/>
  <c r="QVM75"/>
  <c r="QVN75"/>
  <c r="QVO75"/>
  <c r="QVP75"/>
  <c r="QVQ75"/>
  <c r="QVR75"/>
  <c r="QVS75"/>
  <c r="QVT75"/>
  <c r="QVU75"/>
  <c r="QVV75"/>
  <c r="QVW75"/>
  <c r="QVX75"/>
  <c r="QVY75"/>
  <c r="QVZ75"/>
  <c r="QWA75"/>
  <c r="QWB75"/>
  <c r="QWC75"/>
  <c r="QWD75"/>
  <c r="QWE75"/>
  <c r="QWF75"/>
  <c r="QWG75"/>
  <c r="QWH75"/>
  <c r="QWI75"/>
  <c r="QWJ75"/>
  <c r="QWK75"/>
  <c r="QWL75"/>
  <c r="QWM75"/>
  <c r="QWN75"/>
  <c r="QWO75"/>
  <c r="QWP75"/>
  <c r="QWQ75"/>
  <c r="QWR75"/>
  <c r="QWS75"/>
  <c r="QWT75"/>
  <c r="QWU75"/>
  <c r="QWV75"/>
  <c r="QWW75"/>
  <c r="QWX75"/>
  <c r="QWY75"/>
  <c r="QWZ75"/>
  <c r="QXA75"/>
  <c r="QXB75"/>
  <c r="QXC75"/>
  <c r="QXD75"/>
  <c r="QXE75"/>
  <c r="QXF75"/>
  <c r="QXG75"/>
  <c r="QXH75"/>
  <c r="QXI75"/>
  <c r="QXJ75"/>
  <c r="QXK75"/>
  <c r="QXL75"/>
  <c r="QXM75"/>
  <c r="QXN75"/>
  <c r="QXO75"/>
  <c r="QXP75"/>
  <c r="QXQ75"/>
  <c r="QXR75"/>
  <c r="QXS75"/>
  <c r="QXT75"/>
  <c r="QXU75"/>
  <c r="QXV75"/>
  <c r="QXW75"/>
  <c r="QXX75"/>
  <c r="QXY75"/>
  <c r="QXZ75"/>
  <c r="QYA75"/>
  <c r="QYB75"/>
  <c r="QYC75"/>
  <c r="QYD75"/>
  <c r="QYE75"/>
  <c r="QYF75"/>
  <c r="QYG75"/>
  <c r="QYH75"/>
  <c r="QYI75"/>
  <c r="QYJ75"/>
  <c r="QYK75"/>
  <c r="QYL75"/>
  <c r="QYM75"/>
  <c r="QYN75"/>
  <c r="QYO75"/>
  <c r="QYP75"/>
  <c r="QYQ75"/>
  <c r="QYR75"/>
  <c r="QYS75"/>
  <c r="QYT75"/>
  <c r="QYU75"/>
  <c r="QYV75"/>
  <c r="QYW75"/>
  <c r="QYX75"/>
  <c r="QYY75"/>
  <c r="QYZ75"/>
  <c r="QZA75"/>
  <c r="QZB75"/>
  <c r="QZC75"/>
  <c r="QZD75"/>
  <c r="QZE75"/>
  <c r="QZF75"/>
  <c r="QZG75"/>
  <c r="QZH75"/>
  <c r="QZI75"/>
  <c r="QZJ75"/>
  <c r="QZK75"/>
  <c r="QZL75"/>
  <c r="QZM75"/>
  <c r="QZN75"/>
  <c r="QZO75"/>
  <c r="QZP75"/>
  <c r="QZQ75"/>
  <c r="QZR75"/>
  <c r="QZS75"/>
  <c r="QZT75"/>
  <c r="QZU75"/>
  <c r="QZV75"/>
  <c r="QZW75"/>
  <c r="QZX75"/>
  <c r="QZY75"/>
  <c r="QZZ75"/>
  <c r="RAA75"/>
  <c r="RAB75"/>
  <c r="RAC75"/>
  <c r="RAD75"/>
  <c r="RAE75"/>
  <c r="RAF75"/>
  <c r="RAG75"/>
  <c r="RAH75"/>
  <c r="RAI75"/>
  <c r="RAJ75"/>
  <c r="RAK75"/>
  <c r="RAL75"/>
  <c r="RAM75"/>
  <c r="RAN75"/>
  <c r="RAO75"/>
  <c r="RAP75"/>
  <c r="RAQ75"/>
  <c r="RAR75"/>
  <c r="RAS75"/>
  <c r="RAT75"/>
  <c r="RAU75"/>
  <c r="RAV75"/>
  <c r="RAW75"/>
  <c r="RAX75"/>
  <c r="RAY75"/>
  <c r="RAZ75"/>
  <c r="RBA75"/>
  <c r="RBB75"/>
  <c r="RBC75"/>
  <c r="RBD75"/>
  <c r="RBE75"/>
  <c r="RBF75"/>
  <c r="RBG75"/>
  <c r="RBH75"/>
  <c r="RBI75"/>
  <c r="RBJ75"/>
  <c r="RBK75"/>
  <c r="RBL75"/>
  <c r="RBM75"/>
  <c r="RBN75"/>
  <c r="RBO75"/>
  <c r="RBP75"/>
  <c r="RBQ75"/>
  <c r="RBR75"/>
  <c r="RBS75"/>
  <c r="RBT75"/>
  <c r="RBU75"/>
  <c r="RBV75"/>
  <c r="RBW75"/>
  <c r="RBX75"/>
  <c r="RBY75"/>
  <c r="RBZ75"/>
  <c r="RCA75"/>
  <c r="RCB75"/>
  <c r="RCC75"/>
  <c r="RCD75"/>
  <c r="RCE75"/>
  <c r="RCF75"/>
  <c r="RCG75"/>
  <c r="RCH75"/>
  <c r="RCI75"/>
  <c r="RCJ75"/>
  <c r="RCK75"/>
  <c r="RCL75"/>
  <c r="RCM75"/>
  <c r="RCN75"/>
  <c r="RCO75"/>
  <c r="RCP75"/>
  <c r="RCQ75"/>
  <c r="RCR75"/>
  <c r="RCS75"/>
  <c r="RCT75"/>
  <c r="RCU75"/>
  <c r="RCV75"/>
  <c r="RCW75"/>
  <c r="RCX75"/>
  <c r="RCY75"/>
  <c r="RCZ75"/>
  <c r="RDA75"/>
  <c r="RDB75"/>
  <c r="RDC75"/>
  <c r="RDD75"/>
  <c r="RDE75"/>
  <c r="RDF75"/>
  <c r="RDG75"/>
  <c r="RDH75"/>
  <c r="RDI75"/>
  <c r="RDJ75"/>
  <c r="RDK75"/>
  <c r="RDL75"/>
  <c r="RDM75"/>
  <c r="RDN75"/>
  <c r="RDO75"/>
  <c r="RDP75"/>
  <c r="RDQ75"/>
  <c r="RDR75"/>
  <c r="RDS75"/>
  <c r="RDT75"/>
  <c r="RDU75"/>
  <c r="RDV75"/>
  <c r="RDW75"/>
  <c r="RDX75"/>
  <c r="RDY75"/>
  <c r="RDZ75"/>
  <c r="REA75"/>
  <c r="REB75"/>
  <c r="REC75"/>
  <c r="RED75"/>
  <c r="REE75"/>
  <c r="REF75"/>
  <c r="REG75"/>
  <c r="REH75"/>
  <c r="REI75"/>
  <c r="REJ75"/>
  <c r="REK75"/>
  <c r="REL75"/>
  <c r="REM75"/>
  <c r="REN75"/>
  <c r="REO75"/>
  <c r="REP75"/>
  <c r="REQ75"/>
  <c r="RER75"/>
  <c r="RES75"/>
  <c r="RET75"/>
  <c r="REU75"/>
  <c r="REV75"/>
  <c r="REW75"/>
  <c r="REX75"/>
  <c r="REY75"/>
  <c r="REZ75"/>
  <c r="RFA75"/>
  <c r="RFB75"/>
  <c r="RFC75"/>
  <c r="RFD75"/>
  <c r="RFE75"/>
  <c r="RFF75"/>
  <c r="RFG75"/>
  <c r="RFH75"/>
  <c r="RFI75"/>
  <c r="RFJ75"/>
  <c r="RFK75"/>
  <c r="RFL75"/>
  <c r="RFM75"/>
  <c r="RFN75"/>
  <c r="RFO75"/>
  <c r="RFP75"/>
  <c r="RFQ75"/>
  <c r="RFR75"/>
  <c r="RFS75"/>
  <c r="RFT75"/>
  <c r="RFU75"/>
  <c r="RFV75"/>
  <c r="RFW75"/>
  <c r="RFX75"/>
  <c r="RFY75"/>
  <c r="RFZ75"/>
  <c r="RGA75"/>
  <c r="RGB75"/>
  <c r="RGC75"/>
  <c r="RGD75"/>
  <c r="RGE75"/>
  <c r="RGF75"/>
  <c r="RGG75"/>
  <c r="RGH75"/>
  <c r="RGI75"/>
  <c r="RGJ75"/>
  <c r="RGK75"/>
  <c r="RGL75"/>
  <c r="RGM75"/>
  <c r="RGN75"/>
  <c r="RGO75"/>
  <c r="RGP75"/>
  <c r="RGQ75"/>
  <c r="RGR75"/>
  <c r="RGS75"/>
  <c r="RGT75"/>
  <c r="RGU75"/>
  <c r="RGV75"/>
  <c r="RGW75"/>
  <c r="RGX75"/>
  <c r="RGY75"/>
  <c r="RGZ75"/>
  <c r="RHA75"/>
  <c r="RHB75"/>
  <c r="RHC75"/>
  <c r="RHD75"/>
  <c r="RHE75"/>
  <c r="RHF75"/>
  <c r="RHG75"/>
  <c r="RHH75"/>
  <c r="RHI75"/>
  <c r="RHJ75"/>
  <c r="RHK75"/>
  <c r="RHL75"/>
  <c r="RHM75"/>
  <c r="RHN75"/>
  <c r="RHO75"/>
  <c r="RHP75"/>
  <c r="RHQ75"/>
  <c r="RHR75"/>
  <c r="RHS75"/>
  <c r="RHT75"/>
  <c r="RHU75"/>
  <c r="RHV75"/>
  <c r="RHW75"/>
  <c r="RHX75"/>
  <c r="RHY75"/>
  <c r="RHZ75"/>
  <c r="RIA75"/>
  <c r="RIB75"/>
  <c r="RIC75"/>
  <c r="RID75"/>
  <c r="RIE75"/>
  <c r="RIF75"/>
  <c r="RIG75"/>
  <c r="RIH75"/>
  <c r="RII75"/>
  <c r="RIJ75"/>
  <c r="RIK75"/>
  <c r="RIL75"/>
  <c r="RIM75"/>
  <c r="RIN75"/>
  <c r="RIO75"/>
  <c r="RIP75"/>
  <c r="RIQ75"/>
  <c r="RIR75"/>
  <c r="RIS75"/>
  <c r="RIT75"/>
  <c r="RIU75"/>
  <c r="RIV75"/>
  <c r="RIW75"/>
  <c r="RIX75"/>
  <c r="RIY75"/>
  <c r="RIZ75"/>
  <c r="RJA75"/>
  <c r="RJB75"/>
  <c r="RJC75"/>
  <c r="RJD75"/>
  <c r="RJE75"/>
  <c r="RJF75"/>
  <c r="RJG75"/>
  <c r="RJH75"/>
  <c r="RJI75"/>
  <c r="RJJ75"/>
  <c r="RJK75"/>
  <c r="RJL75"/>
  <c r="RJM75"/>
  <c r="RJN75"/>
  <c r="RJO75"/>
  <c r="RJP75"/>
  <c r="RJQ75"/>
  <c r="RJR75"/>
  <c r="RJS75"/>
  <c r="RJT75"/>
  <c r="RJU75"/>
  <c r="RJV75"/>
  <c r="RJW75"/>
  <c r="RJX75"/>
  <c r="RJY75"/>
  <c r="RJZ75"/>
  <c r="RKA75"/>
  <c r="RKB75"/>
  <c r="RKC75"/>
  <c r="RKD75"/>
  <c r="RKE75"/>
  <c r="RKF75"/>
  <c r="RKG75"/>
  <c r="RKH75"/>
  <c r="RKI75"/>
  <c r="RKJ75"/>
  <c r="RKK75"/>
  <c r="RKL75"/>
  <c r="RKM75"/>
  <c r="RKN75"/>
  <c r="RKO75"/>
  <c r="RKP75"/>
  <c r="RKQ75"/>
  <c r="RKR75"/>
  <c r="RKS75"/>
  <c r="RKT75"/>
  <c r="RKU75"/>
  <c r="RKV75"/>
  <c r="RKW75"/>
  <c r="RKX75"/>
  <c r="RKY75"/>
  <c r="RKZ75"/>
  <c r="RLA75"/>
  <c r="RLB75"/>
  <c r="RLC75"/>
  <c r="RLD75"/>
  <c r="RLE75"/>
  <c r="RLF75"/>
  <c r="RLG75"/>
  <c r="RLH75"/>
  <c r="RLI75"/>
  <c r="RLJ75"/>
  <c r="RLK75"/>
  <c r="RLL75"/>
  <c r="RLM75"/>
  <c r="RLN75"/>
  <c r="RLO75"/>
  <c r="RLP75"/>
  <c r="RLQ75"/>
  <c r="RLR75"/>
  <c r="RLS75"/>
  <c r="RLT75"/>
  <c r="RLU75"/>
  <c r="RLV75"/>
  <c r="RLW75"/>
  <c r="RLX75"/>
  <c r="RLY75"/>
  <c r="RLZ75"/>
  <c r="RMA75"/>
  <c r="RMB75"/>
  <c r="RMC75"/>
  <c r="RMD75"/>
  <c r="RME75"/>
  <c r="RMF75"/>
  <c r="RMG75"/>
  <c r="RMH75"/>
  <c r="RMI75"/>
  <c r="RMJ75"/>
  <c r="RMK75"/>
  <c r="RML75"/>
  <c r="RMM75"/>
  <c r="RMN75"/>
  <c r="RMO75"/>
  <c r="RMP75"/>
  <c r="RMQ75"/>
  <c r="RMR75"/>
  <c r="RMS75"/>
  <c r="RMT75"/>
  <c r="RMU75"/>
  <c r="RMV75"/>
  <c r="RMW75"/>
  <c r="RMX75"/>
  <c r="RMY75"/>
  <c r="RMZ75"/>
  <c r="RNA75"/>
  <c r="RNB75"/>
  <c r="RNC75"/>
  <c r="RND75"/>
  <c r="RNE75"/>
  <c r="RNF75"/>
  <c r="RNG75"/>
  <c r="RNH75"/>
  <c r="RNI75"/>
  <c r="RNJ75"/>
  <c r="RNK75"/>
  <c r="RNL75"/>
  <c r="RNM75"/>
  <c r="RNN75"/>
  <c r="RNO75"/>
  <c r="RNP75"/>
  <c r="RNQ75"/>
  <c r="RNR75"/>
  <c r="RNS75"/>
  <c r="RNT75"/>
  <c r="RNU75"/>
  <c r="RNV75"/>
  <c r="RNW75"/>
  <c r="RNX75"/>
  <c r="RNY75"/>
  <c r="RNZ75"/>
  <c r="ROA75"/>
  <c r="ROB75"/>
  <c r="ROC75"/>
  <c r="ROD75"/>
  <c r="ROE75"/>
  <c r="ROF75"/>
  <c r="ROG75"/>
  <c r="ROH75"/>
  <c r="ROI75"/>
  <c r="ROJ75"/>
  <c r="ROK75"/>
  <c r="ROL75"/>
  <c r="ROM75"/>
  <c r="RON75"/>
  <c r="ROO75"/>
  <c r="ROP75"/>
  <c r="ROQ75"/>
  <c r="ROR75"/>
  <c r="ROS75"/>
  <c r="ROT75"/>
  <c r="ROU75"/>
  <c r="ROV75"/>
  <c r="ROW75"/>
  <c r="ROX75"/>
  <c r="ROY75"/>
  <c r="ROZ75"/>
  <c r="RPA75"/>
  <c r="RPB75"/>
  <c r="RPC75"/>
  <c r="RPD75"/>
  <c r="RPE75"/>
  <c r="RPF75"/>
  <c r="RPG75"/>
  <c r="RPH75"/>
  <c r="RPI75"/>
  <c r="RPJ75"/>
  <c r="RPK75"/>
  <c r="RPL75"/>
  <c r="RPM75"/>
  <c r="RPN75"/>
  <c r="RPO75"/>
  <c r="RPP75"/>
  <c r="RPQ75"/>
  <c r="RPR75"/>
  <c r="RPS75"/>
  <c r="RPT75"/>
  <c r="RPU75"/>
  <c r="RPV75"/>
  <c r="RPW75"/>
  <c r="RPX75"/>
  <c r="RPY75"/>
  <c r="RPZ75"/>
  <c r="RQA75"/>
  <c r="RQB75"/>
  <c r="RQC75"/>
  <c r="RQD75"/>
  <c r="RQE75"/>
  <c r="RQF75"/>
  <c r="RQG75"/>
  <c r="RQH75"/>
  <c r="RQI75"/>
  <c r="RQJ75"/>
  <c r="RQK75"/>
  <c r="RQL75"/>
  <c r="RQM75"/>
  <c r="RQN75"/>
  <c r="RQO75"/>
  <c r="RQP75"/>
  <c r="RQQ75"/>
  <c r="RQR75"/>
  <c r="RQS75"/>
  <c r="RQT75"/>
  <c r="RQU75"/>
  <c r="RQV75"/>
  <c r="RQW75"/>
  <c r="RQX75"/>
  <c r="RQY75"/>
  <c r="RQZ75"/>
  <c r="RRA75"/>
  <c r="RRB75"/>
  <c r="RRC75"/>
  <c r="RRD75"/>
  <c r="RRE75"/>
  <c r="RRF75"/>
  <c r="RRG75"/>
  <c r="RRH75"/>
  <c r="RRI75"/>
  <c r="RRJ75"/>
  <c r="RRK75"/>
  <c r="RRL75"/>
  <c r="RRM75"/>
  <c r="RRN75"/>
  <c r="RRO75"/>
  <c r="RRP75"/>
  <c r="RRQ75"/>
  <c r="RRR75"/>
  <c r="RRS75"/>
  <c r="RRT75"/>
  <c r="RRU75"/>
  <c r="RRV75"/>
  <c r="RRW75"/>
  <c r="RRX75"/>
  <c r="RRY75"/>
  <c r="RRZ75"/>
  <c r="RSA75"/>
  <c r="RSB75"/>
  <c r="RSC75"/>
  <c r="RSD75"/>
  <c r="RSE75"/>
  <c r="RSF75"/>
  <c r="RSG75"/>
  <c r="RSH75"/>
  <c r="RSI75"/>
  <c r="RSJ75"/>
  <c r="RSK75"/>
  <c r="RSL75"/>
  <c r="RSM75"/>
  <c r="RSN75"/>
  <c r="RSO75"/>
  <c r="RSP75"/>
  <c r="RSQ75"/>
  <c r="RSR75"/>
  <c r="RSS75"/>
  <c r="RST75"/>
  <c r="RSU75"/>
  <c r="RSV75"/>
  <c r="RSW75"/>
  <c r="RSX75"/>
  <c r="RSY75"/>
  <c r="RSZ75"/>
  <c r="RTA75"/>
  <c r="RTB75"/>
  <c r="RTC75"/>
  <c r="RTD75"/>
  <c r="RTE75"/>
  <c r="RTF75"/>
  <c r="RTG75"/>
  <c r="RTH75"/>
  <c r="RTI75"/>
  <c r="RTJ75"/>
  <c r="RTK75"/>
  <c r="RTL75"/>
  <c r="RTM75"/>
  <c r="RTN75"/>
  <c r="RTO75"/>
  <c r="RTP75"/>
  <c r="RTQ75"/>
  <c r="RTR75"/>
  <c r="RTS75"/>
  <c r="RTT75"/>
  <c r="RTU75"/>
  <c r="RTV75"/>
  <c r="RTW75"/>
  <c r="RTX75"/>
  <c r="RTY75"/>
  <c r="RTZ75"/>
  <c r="RUA75"/>
  <c r="RUB75"/>
  <c r="RUC75"/>
  <c r="RUD75"/>
  <c r="RUE75"/>
  <c r="RUF75"/>
  <c r="RUG75"/>
  <c r="RUH75"/>
  <c r="RUI75"/>
  <c r="RUJ75"/>
  <c r="RUK75"/>
  <c r="RUL75"/>
  <c r="RUM75"/>
  <c r="RUN75"/>
  <c r="RUO75"/>
  <c r="RUP75"/>
  <c r="RUQ75"/>
  <c r="RUR75"/>
  <c r="RUS75"/>
  <c r="RUT75"/>
  <c r="RUU75"/>
  <c r="RUV75"/>
  <c r="RUW75"/>
  <c r="RUX75"/>
  <c r="RUY75"/>
  <c r="RUZ75"/>
  <c r="RVA75"/>
  <c r="RVB75"/>
  <c r="RVC75"/>
  <c r="RVD75"/>
  <c r="RVE75"/>
  <c r="RVF75"/>
  <c r="RVG75"/>
  <c r="RVH75"/>
  <c r="RVI75"/>
  <c r="RVJ75"/>
  <c r="RVK75"/>
  <c r="RVL75"/>
  <c r="RVM75"/>
  <c r="RVN75"/>
  <c r="RVO75"/>
  <c r="RVP75"/>
  <c r="RVQ75"/>
  <c r="RVR75"/>
  <c r="RVS75"/>
  <c r="RVT75"/>
  <c r="RVU75"/>
  <c r="RVV75"/>
  <c r="RVW75"/>
  <c r="RVX75"/>
  <c r="RVY75"/>
  <c r="RVZ75"/>
  <c r="RWA75"/>
  <c r="RWB75"/>
  <c r="RWC75"/>
  <c r="RWD75"/>
  <c r="RWE75"/>
  <c r="RWF75"/>
  <c r="RWG75"/>
  <c r="RWH75"/>
  <c r="RWI75"/>
  <c r="RWJ75"/>
  <c r="RWK75"/>
  <c r="RWL75"/>
  <c r="RWM75"/>
  <c r="RWN75"/>
  <c r="RWO75"/>
  <c r="RWP75"/>
  <c r="RWQ75"/>
  <c r="RWR75"/>
  <c r="RWS75"/>
  <c r="RWT75"/>
  <c r="RWU75"/>
  <c r="RWV75"/>
  <c r="RWW75"/>
  <c r="RWX75"/>
  <c r="RWY75"/>
  <c r="RWZ75"/>
  <c r="RXA75"/>
  <c r="RXB75"/>
  <c r="RXC75"/>
  <c r="RXD75"/>
  <c r="RXE75"/>
  <c r="RXF75"/>
  <c r="RXG75"/>
  <c r="RXH75"/>
  <c r="RXI75"/>
  <c r="RXJ75"/>
  <c r="RXK75"/>
  <c r="RXL75"/>
  <c r="RXM75"/>
  <c r="RXN75"/>
  <c r="RXO75"/>
  <c r="RXP75"/>
  <c r="RXQ75"/>
  <c r="RXR75"/>
  <c r="RXS75"/>
  <c r="RXT75"/>
  <c r="RXU75"/>
  <c r="RXV75"/>
  <c r="RXW75"/>
  <c r="RXX75"/>
  <c r="RXY75"/>
  <c r="RXZ75"/>
  <c r="RYA75"/>
  <c r="RYB75"/>
  <c r="RYC75"/>
  <c r="RYD75"/>
  <c r="RYE75"/>
  <c r="RYF75"/>
  <c r="RYG75"/>
  <c r="RYH75"/>
  <c r="RYI75"/>
  <c r="RYJ75"/>
  <c r="RYK75"/>
  <c r="RYL75"/>
  <c r="RYM75"/>
  <c r="RYN75"/>
  <c r="RYO75"/>
  <c r="RYP75"/>
  <c r="RYQ75"/>
  <c r="RYR75"/>
  <c r="RYS75"/>
  <c r="RYT75"/>
  <c r="RYU75"/>
  <c r="RYV75"/>
  <c r="RYW75"/>
  <c r="RYX75"/>
  <c r="RYY75"/>
  <c r="RYZ75"/>
  <c r="RZA75"/>
  <c r="RZB75"/>
  <c r="RZC75"/>
  <c r="RZD75"/>
  <c r="RZE75"/>
  <c r="RZF75"/>
  <c r="RZG75"/>
  <c r="RZH75"/>
  <c r="RZI75"/>
  <c r="RZJ75"/>
  <c r="RZK75"/>
  <c r="RZL75"/>
  <c r="RZM75"/>
  <c r="RZN75"/>
  <c r="RZO75"/>
  <c r="RZP75"/>
  <c r="RZQ75"/>
  <c r="RZR75"/>
  <c r="RZS75"/>
  <c r="RZT75"/>
  <c r="RZU75"/>
  <c r="RZV75"/>
  <c r="RZW75"/>
  <c r="RZX75"/>
  <c r="RZY75"/>
  <c r="RZZ75"/>
  <c r="SAA75"/>
  <c r="SAB75"/>
  <c r="SAC75"/>
  <c r="SAD75"/>
  <c r="SAE75"/>
  <c r="SAF75"/>
  <c r="SAG75"/>
  <c r="SAH75"/>
  <c r="SAI75"/>
  <c r="SAJ75"/>
  <c r="SAK75"/>
  <c r="SAL75"/>
  <c r="SAM75"/>
  <c r="SAN75"/>
  <c r="SAO75"/>
  <c r="SAP75"/>
  <c r="SAQ75"/>
  <c r="SAR75"/>
  <c r="SAS75"/>
  <c r="SAT75"/>
  <c r="SAU75"/>
  <c r="SAV75"/>
  <c r="SAW75"/>
  <c r="SAX75"/>
  <c r="SAY75"/>
  <c r="SAZ75"/>
  <c r="SBA75"/>
  <c r="SBB75"/>
  <c r="SBC75"/>
  <c r="SBD75"/>
  <c r="SBE75"/>
  <c r="SBF75"/>
  <c r="SBG75"/>
  <c r="SBH75"/>
  <c r="SBI75"/>
  <c r="SBJ75"/>
  <c r="SBK75"/>
  <c r="SBL75"/>
  <c r="SBM75"/>
  <c r="SBN75"/>
  <c r="SBO75"/>
  <c r="SBP75"/>
  <c r="SBQ75"/>
  <c r="SBR75"/>
  <c r="SBS75"/>
  <c r="SBT75"/>
  <c r="SBU75"/>
  <c r="SBV75"/>
  <c r="SBW75"/>
  <c r="SBX75"/>
  <c r="SBY75"/>
  <c r="SBZ75"/>
  <c r="SCA75"/>
  <c r="SCB75"/>
  <c r="SCC75"/>
  <c r="SCD75"/>
  <c r="SCE75"/>
  <c r="SCF75"/>
  <c r="SCG75"/>
  <c r="SCH75"/>
  <c r="SCI75"/>
  <c r="SCJ75"/>
  <c r="SCK75"/>
  <c r="SCL75"/>
  <c r="SCM75"/>
  <c r="SCN75"/>
  <c r="SCO75"/>
  <c r="SCP75"/>
  <c r="SCQ75"/>
  <c r="SCR75"/>
  <c r="SCS75"/>
  <c r="SCT75"/>
  <c r="SCU75"/>
  <c r="SCV75"/>
  <c r="SCW75"/>
  <c r="SCX75"/>
  <c r="SCY75"/>
  <c r="SCZ75"/>
  <c r="SDA75"/>
  <c r="SDB75"/>
  <c r="SDC75"/>
  <c r="SDD75"/>
  <c r="SDE75"/>
  <c r="SDF75"/>
  <c r="SDG75"/>
  <c r="SDH75"/>
  <c r="SDI75"/>
  <c r="SDJ75"/>
  <c r="SDK75"/>
  <c r="SDL75"/>
  <c r="SDM75"/>
  <c r="SDN75"/>
  <c r="SDO75"/>
  <c r="SDP75"/>
  <c r="SDQ75"/>
  <c r="SDR75"/>
  <c r="SDS75"/>
  <c r="SDT75"/>
  <c r="SDU75"/>
  <c r="SDV75"/>
  <c r="SDW75"/>
  <c r="SDX75"/>
  <c r="SDY75"/>
  <c r="SDZ75"/>
  <c r="SEA75"/>
  <c r="SEB75"/>
  <c r="SEC75"/>
  <c r="SED75"/>
  <c r="SEE75"/>
  <c r="SEF75"/>
  <c r="SEG75"/>
  <c r="SEH75"/>
  <c r="SEI75"/>
  <c r="SEJ75"/>
  <c r="SEK75"/>
  <c r="SEL75"/>
  <c r="SEM75"/>
  <c r="SEN75"/>
  <c r="SEO75"/>
  <c r="SEP75"/>
  <c r="SEQ75"/>
  <c r="SER75"/>
  <c r="SES75"/>
  <c r="SET75"/>
  <c r="SEU75"/>
  <c r="SEV75"/>
  <c r="SEW75"/>
  <c r="SEX75"/>
  <c r="SEY75"/>
  <c r="SEZ75"/>
  <c r="SFA75"/>
  <c r="SFB75"/>
  <c r="SFC75"/>
  <c r="SFD75"/>
  <c r="SFE75"/>
  <c r="SFF75"/>
  <c r="SFG75"/>
  <c r="SFH75"/>
  <c r="SFI75"/>
  <c r="SFJ75"/>
  <c r="SFK75"/>
  <c r="SFL75"/>
  <c r="SFM75"/>
  <c r="SFN75"/>
  <c r="SFO75"/>
  <c r="SFP75"/>
  <c r="SFQ75"/>
  <c r="SFR75"/>
  <c r="SFS75"/>
  <c r="SFT75"/>
  <c r="SFU75"/>
  <c r="SFV75"/>
  <c r="SFW75"/>
  <c r="SFX75"/>
  <c r="SFY75"/>
  <c r="SFZ75"/>
  <c r="SGA75"/>
  <c r="SGB75"/>
  <c r="SGC75"/>
  <c r="SGD75"/>
  <c r="SGE75"/>
  <c r="SGF75"/>
  <c r="SGG75"/>
  <c r="SGH75"/>
  <c r="SGI75"/>
  <c r="SGJ75"/>
  <c r="SGK75"/>
  <c r="SGL75"/>
  <c r="SGM75"/>
  <c r="SGN75"/>
  <c r="SGO75"/>
  <c r="SGP75"/>
  <c r="SGQ75"/>
  <c r="SGR75"/>
  <c r="SGS75"/>
  <c r="SGT75"/>
  <c r="SGU75"/>
  <c r="SGV75"/>
  <c r="SGW75"/>
  <c r="SGX75"/>
  <c r="SGY75"/>
  <c r="SGZ75"/>
  <c r="SHA75"/>
  <c r="SHB75"/>
  <c r="SHC75"/>
  <c r="SHD75"/>
  <c r="SHE75"/>
  <c r="SHF75"/>
  <c r="SHG75"/>
  <c r="SHH75"/>
  <c r="SHI75"/>
  <c r="SHJ75"/>
  <c r="SHK75"/>
  <c r="SHL75"/>
  <c r="SHM75"/>
  <c r="SHN75"/>
  <c r="SHO75"/>
  <c r="SHP75"/>
  <c r="SHQ75"/>
  <c r="SHR75"/>
  <c r="SHS75"/>
  <c r="SHT75"/>
  <c r="SHU75"/>
  <c r="SHV75"/>
  <c r="SHW75"/>
  <c r="SHX75"/>
  <c r="SHY75"/>
  <c r="SHZ75"/>
  <c r="SIA75"/>
  <c r="SIB75"/>
  <c r="SIC75"/>
  <c r="SID75"/>
  <c r="SIE75"/>
  <c r="SIF75"/>
  <c r="SIG75"/>
  <c r="SIH75"/>
  <c r="SII75"/>
  <c r="SIJ75"/>
  <c r="SIK75"/>
  <c r="SIL75"/>
  <c r="SIM75"/>
  <c r="SIN75"/>
  <c r="SIO75"/>
  <c r="SIP75"/>
  <c r="SIQ75"/>
  <c r="SIR75"/>
  <c r="SIS75"/>
  <c r="SIT75"/>
  <c r="SIU75"/>
  <c r="SIV75"/>
  <c r="SIW75"/>
  <c r="SIX75"/>
  <c r="SIY75"/>
  <c r="SIZ75"/>
  <c r="SJA75"/>
  <c r="SJB75"/>
  <c r="SJC75"/>
  <c r="SJD75"/>
  <c r="SJE75"/>
  <c r="SJF75"/>
  <c r="SJG75"/>
  <c r="SJH75"/>
  <c r="SJI75"/>
  <c r="SJJ75"/>
  <c r="SJK75"/>
  <c r="SJL75"/>
  <c r="SJM75"/>
  <c r="SJN75"/>
  <c r="SJO75"/>
  <c r="SJP75"/>
  <c r="SJQ75"/>
  <c r="SJR75"/>
  <c r="SJS75"/>
  <c r="SJT75"/>
  <c r="SJU75"/>
  <c r="SJV75"/>
  <c r="SJW75"/>
  <c r="SJX75"/>
  <c r="SJY75"/>
  <c r="SJZ75"/>
  <c r="SKA75"/>
  <c r="SKB75"/>
  <c r="SKC75"/>
  <c r="SKD75"/>
  <c r="SKE75"/>
  <c r="SKF75"/>
  <c r="SKG75"/>
  <c r="SKH75"/>
  <c r="SKI75"/>
  <c r="SKJ75"/>
  <c r="SKK75"/>
  <c r="SKL75"/>
  <c r="SKM75"/>
  <c r="SKN75"/>
  <c r="SKO75"/>
  <c r="SKP75"/>
  <c r="SKQ75"/>
  <c r="SKR75"/>
  <c r="SKS75"/>
  <c r="SKT75"/>
  <c r="SKU75"/>
  <c r="SKV75"/>
  <c r="SKW75"/>
  <c r="SKX75"/>
  <c r="SKY75"/>
  <c r="SKZ75"/>
  <c r="SLA75"/>
  <c r="SLB75"/>
  <c r="SLC75"/>
  <c r="SLD75"/>
  <c r="SLE75"/>
  <c r="SLF75"/>
  <c r="SLG75"/>
  <c r="SLH75"/>
  <c r="SLI75"/>
  <c r="SLJ75"/>
  <c r="SLK75"/>
  <c r="SLL75"/>
  <c r="SLM75"/>
  <c r="SLN75"/>
  <c r="SLO75"/>
  <c r="SLP75"/>
  <c r="SLQ75"/>
  <c r="SLR75"/>
  <c r="SLS75"/>
  <c r="SLT75"/>
  <c r="SLU75"/>
  <c r="SLV75"/>
  <c r="SLW75"/>
  <c r="SLX75"/>
  <c r="SLY75"/>
  <c r="SLZ75"/>
  <c r="SMA75"/>
  <c r="SMB75"/>
  <c r="SMC75"/>
  <c r="SMD75"/>
  <c r="SME75"/>
  <c r="SMF75"/>
  <c r="SMG75"/>
  <c r="SMH75"/>
  <c r="SMI75"/>
  <c r="SMJ75"/>
  <c r="SMK75"/>
  <c r="SML75"/>
  <c r="SMM75"/>
  <c r="SMN75"/>
  <c r="SMO75"/>
  <c r="SMP75"/>
  <c r="SMQ75"/>
  <c r="SMR75"/>
  <c r="SMS75"/>
  <c r="SMT75"/>
  <c r="SMU75"/>
  <c r="SMV75"/>
  <c r="SMW75"/>
  <c r="SMX75"/>
  <c r="SMY75"/>
  <c r="SMZ75"/>
  <c r="SNA75"/>
  <c r="SNB75"/>
  <c r="SNC75"/>
  <c r="SND75"/>
  <c r="SNE75"/>
  <c r="SNF75"/>
  <c r="SNG75"/>
  <c r="SNH75"/>
  <c r="SNI75"/>
  <c r="SNJ75"/>
  <c r="SNK75"/>
  <c r="SNL75"/>
  <c r="SNM75"/>
  <c r="SNN75"/>
  <c r="SNO75"/>
  <c r="SNP75"/>
  <c r="SNQ75"/>
  <c r="SNR75"/>
  <c r="SNS75"/>
  <c r="SNT75"/>
  <c r="SNU75"/>
  <c r="SNV75"/>
  <c r="SNW75"/>
  <c r="SNX75"/>
  <c r="SNY75"/>
  <c r="SNZ75"/>
  <c r="SOA75"/>
  <c r="SOB75"/>
  <c r="SOC75"/>
  <c r="SOD75"/>
  <c r="SOE75"/>
  <c r="SOF75"/>
  <c r="SOG75"/>
  <c r="SOH75"/>
  <c r="SOI75"/>
  <c r="SOJ75"/>
  <c r="SOK75"/>
  <c r="SOL75"/>
  <c r="SOM75"/>
  <c r="SON75"/>
  <c r="SOO75"/>
  <c r="SOP75"/>
  <c r="SOQ75"/>
  <c r="SOR75"/>
  <c r="SOS75"/>
  <c r="SOT75"/>
  <c r="SOU75"/>
  <c r="SOV75"/>
  <c r="SOW75"/>
  <c r="SOX75"/>
  <c r="SOY75"/>
  <c r="SOZ75"/>
  <c r="SPA75"/>
  <c r="SPB75"/>
  <c r="SPC75"/>
  <c r="SPD75"/>
  <c r="SPE75"/>
  <c r="SPF75"/>
  <c r="SPG75"/>
  <c r="SPH75"/>
  <c r="SPI75"/>
  <c r="SPJ75"/>
  <c r="SPK75"/>
  <c r="SPL75"/>
  <c r="SPM75"/>
  <c r="SPN75"/>
  <c r="SPO75"/>
  <c r="SPP75"/>
  <c r="SPQ75"/>
  <c r="SPR75"/>
  <c r="SPS75"/>
  <c r="SPT75"/>
  <c r="SPU75"/>
  <c r="SPV75"/>
  <c r="SPW75"/>
  <c r="SPX75"/>
  <c r="SPY75"/>
  <c r="SPZ75"/>
  <c r="SQA75"/>
  <c r="SQB75"/>
  <c r="SQC75"/>
  <c r="SQD75"/>
  <c r="SQE75"/>
  <c r="SQF75"/>
  <c r="SQG75"/>
  <c r="SQH75"/>
  <c r="SQI75"/>
  <c r="SQJ75"/>
  <c r="SQK75"/>
  <c r="SQL75"/>
  <c r="SQM75"/>
  <c r="SQN75"/>
  <c r="SQO75"/>
  <c r="SQP75"/>
  <c r="SQQ75"/>
  <c r="SQR75"/>
  <c r="SQS75"/>
  <c r="SQT75"/>
  <c r="SQU75"/>
  <c r="SQV75"/>
  <c r="SQW75"/>
  <c r="SQX75"/>
  <c r="SQY75"/>
  <c r="SQZ75"/>
  <c r="SRA75"/>
  <c r="SRB75"/>
  <c r="SRC75"/>
  <c r="SRD75"/>
  <c r="SRE75"/>
  <c r="SRF75"/>
  <c r="SRG75"/>
  <c r="SRH75"/>
  <c r="SRI75"/>
  <c r="SRJ75"/>
  <c r="SRK75"/>
  <c r="SRL75"/>
  <c r="SRM75"/>
  <c r="SRN75"/>
  <c r="SRO75"/>
  <c r="SRP75"/>
  <c r="SRQ75"/>
  <c r="SRR75"/>
  <c r="SRS75"/>
  <c r="SRT75"/>
  <c r="SRU75"/>
  <c r="SRV75"/>
  <c r="SRW75"/>
  <c r="SRX75"/>
  <c r="SRY75"/>
  <c r="SRZ75"/>
  <c r="SSA75"/>
  <c r="SSB75"/>
  <c r="SSC75"/>
  <c r="SSD75"/>
  <c r="SSE75"/>
  <c r="SSF75"/>
  <c r="SSG75"/>
  <c r="SSH75"/>
  <c r="SSI75"/>
  <c r="SSJ75"/>
  <c r="SSK75"/>
  <c r="SSL75"/>
  <c r="SSM75"/>
  <c r="SSN75"/>
  <c r="SSO75"/>
  <c r="SSP75"/>
  <c r="SSQ75"/>
  <c r="SSR75"/>
  <c r="SSS75"/>
  <c r="SST75"/>
  <c r="SSU75"/>
  <c r="SSV75"/>
  <c r="SSW75"/>
  <c r="SSX75"/>
  <c r="SSY75"/>
  <c r="SSZ75"/>
  <c r="STA75"/>
  <c r="STB75"/>
  <c r="STC75"/>
  <c r="STD75"/>
  <c r="STE75"/>
  <c r="STF75"/>
  <c r="STG75"/>
  <c r="STH75"/>
  <c r="STI75"/>
  <c r="STJ75"/>
  <c r="STK75"/>
  <c r="STL75"/>
  <c r="STM75"/>
  <c r="STN75"/>
  <c r="STO75"/>
  <c r="STP75"/>
  <c r="STQ75"/>
  <c r="STR75"/>
  <c r="STS75"/>
  <c r="STT75"/>
  <c r="STU75"/>
  <c r="STV75"/>
  <c r="STW75"/>
  <c r="STX75"/>
  <c r="STY75"/>
  <c r="STZ75"/>
  <c r="SUA75"/>
  <c r="SUB75"/>
  <c r="SUC75"/>
  <c r="SUD75"/>
  <c r="SUE75"/>
  <c r="SUF75"/>
  <c r="SUG75"/>
  <c r="SUH75"/>
  <c r="SUI75"/>
  <c r="SUJ75"/>
  <c r="SUK75"/>
  <c r="SUL75"/>
  <c r="SUM75"/>
  <c r="SUN75"/>
  <c r="SUO75"/>
  <c r="SUP75"/>
  <c r="SUQ75"/>
  <c r="SUR75"/>
  <c r="SUS75"/>
  <c r="SUT75"/>
  <c r="SUU75"/>
  <c r="SUV75"/>
  <c r="SUW75"/>
  <c r="SUX75"/>
  <c r="SUY75"/>
  <c r="SUZ75"/>
  <c r="SVA75"/>
  <c r="SVB75"/>
  <c r="SVC75"/>
  <c r="SVD75"/>
  <c r="SVE75"/>
  <c r="SVF75"/>
  <c r="SVG75"/>
  <c r="SVH75"/>
  <c r="SVI75"/>
  <c r="SVJ75"/>
  <c r="SVK75"/>
  <c r="SVL75"/>
  <c r="SVM75"/>
  <c r="SVN75"/>
  <c r="SVO75"/>
  <c r="SVP75"/>
  <c r="SVQ75"/>
  <c r="SVR75"/>
  <c r="SVS75"/>
  <c r="SVT75"/>
  <c r="SVU75"/>
  <c r="SVV75"/>
  <c r="SVW75"/>
  <c r="SVX75"/>
  <c r="SVY75"/>
  <c r="SVZ75"/>
  <c r="SWA75"/>
  <c r="SWB75"/>
  <c r="SWC75"/>
  <c r="SWD75"/>
  <c r="SWE75"/>
  <c r="SWF75"/>
  <c r="SWG75"/>
  <c r="SWH75"/>
  <c r="SWI75"/>
  <c r="SWJ75"/>
  <c r="SWK75"/>
  <c r="SWL75"/>
  <c r="SWM75"/>
  <c r="SWN75"/>
  <c r="SWO75"/>
  <c r="SWP75"/>
  <c r="SWQ75"/>
  <c r="SWR75"/>
  <c r="SWS75"/>
  <c r="SWT75"/>
  <c r="SWU75"/>
  <c r="SWV75"/>
  <c r="SWW75"/>
  <c r="SWX75"/>
  <c r="SWY75"/>
  <c r="SWZ75"/>
  <c r="SXA75"/>
  <c r="SXB75"/>
  <c r="SXC75"/>
  <c r="SXD75"/>
  <c r="SXE75"/>
  <c r="SXF75"/>
  <c r="SXG75"/>
  <c r="SXH75"/>
  <c r="SXI75"/>
  <c r="SXJ75"/>
  <c r="SXK75"/>
  <c r="SXL75"/>
  <c r="SXM75"/>
  <c r="SXN75"/>
  <c r="SXO75"/>
  <c r="SXP75"/>
  <c r="SXQ75"/>
  <c r="SXR75"/>
  <c r="SXS75"/>
  <c r="SXT75"/>
  <c r="SXU75"/>
  <c r="SXV75"/>
  <c r="SXW75"/>
  <c r="SXX75"/>
  <c r="SXY75"/>
  <c r="SXZ75"/>
  <c r="SYA75"/>
  <c r="SYB75"/>
  <c r="SYC75"/>
  <c r="SYD75"/>
  <c r="SYE75"/>
  <c r="SYF75"/>
  <c r="SYG75"/>
  <c r="SYH75"/>
  <c r="SYI75"/>
  <c r="SYJ75"/>
  <c r="SYK75"/>
  <c r="SYL75"/>
  <c r="SYM75"/>
  <c r="SYN75"/>
  <c r="SYO75"/>
  <c r="SYP75"/>
  <c r="SYQ75"/>
  <c r="SYR75"/>
  <c r="SYS75"/>
  <c r="SYT75"/>
  <c r="SYU75"/>
  <c r="SYV75"/>
  <c r="SYW75"/>
  <c r="SYX75"/>
  <c r="SYY75"/>
  <c r="SYZ75"/>
  <c r="SZA75"/>
  <c r="SZB75"/>
  <c r="SZC75"/>
  <c r="SZD75"/>
  <c r="SZE75"/>
  <c r="SZF75"/>
  <c r="SZG75"/>
  <c r="SZH75"/>
  <c r="SZI75"/>
  <c r="SZJ75"/>
  <c r="SZK75"/>
  <c r="SZL75"/>
  <c r="SZM75"/>
  <c r="SZN75"/>
  <c r="SZO75"/>
  <c r="SZP75"/>
  <c r="SZQ75"/>
  <c r="SZR75"/>
  <c r="SZS75"/>
  <c r="SZT75"/>
  <c r="SZU75"/>
  <c r="SZV75"/>
  <c r="SZW75"/>
  <c r="SZX75"/>
  <c r="SZY75"/>
  <c r="SZZ75"/>
  <c r="TAA75"/>
  <c r="TAB75"/>
  <c r="TAC75"/>
  <c r="TAD75"/>
  <c r="TAE75"/>
  <c r="TAF75"/>
  <c r="TAG75"/>
  <c r="TAH75"/>
  <c r="TAI75"/>
  <c r="TAJ75"/>
  <c r="TAK75"/>
  <c r="TAL75"/>
  <c r="TAM75"/>
  <c r="TAN75"/>
  <c r="TAO75"/>
  <c r="TAP75"/>
  <c r="TAQ75"/>
  <c r="TAR75"/>
  <c r="TAS75"/>
  <c r="TAT75"/>
  <c r="TAU75"/>
  <c r="TAV75"/>
  <c r="TAW75"/>
  <c r="TAX75"/>
  <c r="TAY75"/>
  <c r="TAZ75"/>
  <c r="TBA75"/>
  <c r="TBB75"/>
  <c r="TBC75"/>
  <c r="TBD75"/>
  <c r="TBE75"/>
  <c r="TBF75"/>
  <c r="TBG75"/>
  <c r="TBH75"/>
  <c r="TBI75"/>
  <c r="TBJ75"/>
  <c r="TBK75"/>
  <c r="TBL75"/>
  <c r="TBM75"/>
  <c r="TBN75"/>
  <c r="TBO75"/>
  <c r="TBP75"/>
  <c r="TBQ75"/>
  <c r="TBR75"/>
  <c r="TBS75"/>
  <c r="TBT75"/>
  <c r="TBU75"/>
  <c r="TBV75"/>
  <c r="TBW75"/>
  <c r="TBX75"/>
  <c r="TBY75"/>
  <c r="TBZ75"/>
  <c r="TCA75"/>
  <c r="TCB75"/>
  <c r="TCC75"/>
  <c r="TCD75"/>
  <c r="TCE75"/>
  <c r="TCF75"/>
  <c r="TCG75"/>
  <c r="TCH75"/>
  <c r="TCI75"/>
  <c r="TCJ75"/>
  <c r="TCK75"/>
  <c r="TCL75"/>
  <c r="TCM75"/>
  <c r="TCN75"/>
  <c r="TCO75"/>
  <c r="TCP75"/>
  <c r="TCQ75"/>
  <c r="TCR75"/>
  <c r="TCS75"/>
  <c r="TCT75"/>
  <c r="TCU75"/>
  <c r="TCV75"/>
  <c r="TCW75"/>
  <c r="TCX75"/>
  <c r="TCY75"/>
  <c r="TCZ75"/>
  <c r="TDA75"/>
  <c r="TDB75"/>
  <c r="TDC75"/>
  <c r="TDD75"/>
  <c r="TDE75"/>
  <c r="TDF75"/>
  <c r="TDG75"/>
  <c r="TDH75"/>
  <c r="TDI75"/>
  <c r="TDJ75"/>
  <c r="TDK75"/>
  <c r="TDL75"/>
  <c r="TDM75"/>
  <c r="TDN75"/>
  <c r="TDO75"/>
  <c r="TDP75"/>
  <c r="TDQ75"/>
  <c r="TDR75"/>
  <c r="TDS75"/>
  <c r="TDT75"/>
  <c r="TDU75"/>
  <c r="TDV75"/>
  <c r="TDW75"/>
  <c r="TDX75"/>
  <c r="TDY75"/>
  <c r="TDZ75"/>
  <c r="TEA75"/>
  <c r="TEB75"/>
  <c r="TEC75"/>
  <c r="TED75"/>
  <c r="TEE75"/>
  <c r="TEF75"/>
  <c r="TEG75"/>
  <c r="TEH75"/>
  <c r="TEI75"/>
  <c r="TEJ75"/>
  <c r="TEK75"/>
  <c r="TEL75"/>
  <c r="TEM75"/>
  <c r="TEN75"/>
  <c r="TEO75"/>
  <c r="TEP75"/>
  <c r="TEQ75"/>
  <c r="TER75"/>
  <c r="TES75"/>
  <c r="TET75"/>
  <c r="TEU75"/>
  <c r="TEV75"/>
  <c r="TEW75"/>
  <c r="TEX75"/>
  <c r="TEY75"/>
  <c r="TEZ75"/>
  <c r="TFA75"/>
  <c r="TFB75"/>
  <c r="TFC75"/>
  <c r="TFD75"/>
  <c r="TFE75"/>
  <c r="TFF75"/>
  <c r="TFG75"/>
  <c r="TFH75"/>
  <c r="TFI75"/>
  <c r="TFJ75"/>
  <c r="TFK75"/>
  <c r="TFL75"/>
  <c r="TFM75"/>
  <c r="TFN75"/>
  <c r="TFO75"/>
  <c r="TFP75"/>
  <c r="TFQ75"/>
  <c r="TFR75"/>
  <c r="TFS75"/>
  <c r="TFT75"/>
  <c r="TFU75"/>
  <c r="TFV75"/>
  <c r="TFW75"/>
  <c r="TFX75"/>
  <c r="TFY75"/>
  <c r="TFZ75"/>
  <c r="TGA75"/>
  <c r="TGB75"/>
  <c r="TGC75"/>
  <c r="TGD75"/>
  <c r="TGE75"/>
  <c r="TGF75"/>
  <c r="TGG75"/>
  <c r="TGH75"/>
  <c r="TGI75"/>
  <c r="TGJ75"/>
  <c r="TGK75"/>
  <c r="TGL75"/>
  <c r="TGM75"/>
  <c r="TGN75"/>
  <c r="TGO75"/>
  <c r="TGP75"/>
  <c r="TGQ75"/>
  <c r="TGR75"/>
  <c r="TGS75"/>
  <c r="TGT75"/>
  <c r="TGU75"/>
  <c r="TGV75"/>
  <c r="TGW75"/>
  <c r="TGX75"/>
  <c r="TGY75"/>
  <c r="TGZ75"/>
  <c r="THA75"/>
  <c r="THB75"/>
  <c r="THC75"/>
  <c r="THD75"/>
  <c r="THE75"/>
  <c r="THF75"/>
  <c r="THG75"/>
  <c r="THH75"/>
  <c r="THI75"/>
  <c r="THJ75"/>
  <c r="THK75"/>
  <c r="THL75"/>
  <c r="THM75"/>
  <c r="THN75"/>
  <c r="THO75"/>
  <c r="THP75"/>
  <c r="THQ75"/>
  <c r="THR75"/>
  <c r="THS75"/>
  <c r="THT75"/>
  <c r="THU75"/>
  <c r="THV75"/>
  <c r="THW75"/>
  <c r="THX75"/>
  <c r="THY75"/>
  <c r="THZ75"/>
  <c r="TIA75"/>
  <c r="TIB75"/>
  <c r="TIC75"/>
  <c r="TID75"/>
  <c r="TIE75"/>
  <c r="TIF75"/>
  <c r="TIG75"/>
  <c r="TIH75"/>
  <c r="TII75"/>
  <c r="TIJ75"/>
  <c r="TIK75"/>
  <c r="TIL75"/>
  <c r="TIM75"/>
  <c r="TIN75"/>
  <c r="TIO75"/>
  <c r="TIP75"/>
  <c r="TIQ75"/>
  <c r="TIR75"/>
  <c r="TIS75"/>
  <c r="TIT75"/>
  <c r="TIU75"/>
  <c r="TIV75"/>
  <c r="TIW75"/>
  <c r="TIX75"/>
  <c r="TIY75"/>
  <c r="TIZ75"/>
  <c r="TJA75"/>
  <c r="TJB75"/>
  <c r="TJC75"/>
  <c r="TJD75"/>
  <c r="TJE75"/>
  <c r="TJF75"/>
  <c r="TJG75"/>
  <c r="TJH75"/>
  <c r="TJI75"/>
  <c r="TJJ75"/>
  <c r="TJK75"/>
  <c r="TJL75"/>
  <c r="TJM75"/>
  <c r="TJN75"/>
  <c r="TJO75"/>
  <c r="TJP75"/>
  <c r="TJQ75"/>
  <c r="TJR75"/>
  <c r="TJS75"/>
  <c r="TJT75"/>
  <c r="TJU75"/>
  <c r="TJV75"/>
  <c r="TJW75"/>
  <c r="TJX75"/>
  <c r="TJY75"/>
  <c r="TJZ75"/>
  <c r="TKA75"/>
  <c r="TKB75"/>
  <c r="TKC75"/>
  <c r="TKD75"/>
  <c r="TKE75"/>
  <c r="TKF75"/>
  <c r="TKG75"/>
  <c r="TKH75"/>
  <c r="TKI75"/>
  <c r="TKJ75"/>
  <c r="TKK75"/>
  <c r="TKL75"/>
  <c r="TKM75"/>
  <c r="TKN75"/>
  <c r="TKO75"/>
  <c r="TKP75"/>
  <c r="TKQ75"/>
  <c r="TKR75"/>
  <c r="TKS75"/>
  <c r="TKT75"/>
  <c r="TKU75"/>
  <c r="TKV75"/>
  <c r="TKW75"/>
  <c r="TKX75"/>
  <c r="TKY75"/>
  <c r="TKZ75"/>
  <c r="TLA75"/>
  <c r="TLB75"/>
  <c r="TLC75"/>
  <c r="TLD75"/>
  <c r="TLE75"/>
  <c r="TLF75"/>
  <c r="TLG75"/>
  <c r="TLH75"/>
  <c r="TLI75"/>
  <c r="TLJ75"/>
  <c r="TLK75"/>
  <c r="TLL75"/>
  <c r="TLM75"/>
  <c r="TLN75"/>
  <c r="TLO75"/>
  <c r="TLP75"/>
  <c r="TLQ75"/>
  <c r="TLR75"/>
  <c r="TLS75"/>
  <c r="TLT75"/>
  <c r="TLU75"/>
  <c r="TLV75"/>
  <c r="TLW75"/>
  <c r="TLX75"/>
  <c r="TLY75"/>
  <c r="TLZ75"/>
  <c r="TMA75"/>
  <c r="TMB75"/>
  <c r="TMC75"/>
  <c r="TMD75"/>
  <c r="TME75"/>
  <c r="TMF75"/>
  <c r="TMG75"/>
  <c r="TMH75"/>
  <c r="TMI75"/>
  <c r="TMJ75"/>
  <c r="TMK75"/>
  <c r="TML75"/>
  <c r="TMM75"/>
  <c r="TMN75"/>
  <c r="TMO75"/>
  <c r="TMP75"/>
  <c r="TMQ75"/>
  <c r="TMR75"/>
  <c r="TMS75"/>
  <c r="TMT75"/>
  <c r="TMU75"/>
  <c r="TMV75"/>
  <c r="TMW75"/>
  <c r="TMX75"/>
  <c r="TMY75"/>
  <c r="TMZ75"/>
  <c r="TNA75"/>
  <c r="TNB75"/>
  <c r="TNC75"/>
  <c r="TND75"/>
  <c r="TNE75"/>
  <c r="TNF75"/>
  <c r="TNG75"/>
  <c r="TNH75"/>
  <c r="TNI75"/>
  <c r="TNJ75"/>
  <c r="TNK75"/>
  <c r="TNL75"/>
  <c r="TNM75"/>
  <c r="TNN75"/>
  <c r="TNO75"/>
  <c r="TNP75"/>
  <c r="TNQ75"/>
  <c r="TNR75"/>
  <c r="TNS75"/>
  <c r="TNT75"/>
  <c r="TNU75"/>
  <c r="TNV75"/>
  <c r="TNW75"/>
  <c r="TNX75"/>
  <c r="TNY75"/>
  <c r="TNZ75"/>
  <c r="TOA75"/>
  <c r="TOB75"/>
  <c r="TOC75"/>
  <c r="TOD75"/>
  <c r="TOE75"/>
  <c r="TOF75"/>
  <c r="TOG75"/>
  <c r="TOH75"/>
  <c r="TOI75"/>
  <c r="TOJ75"/>
  <c r="TOK75"/>
  <c r="TOL75"/>
  <c r="TOM75"/>
  <c r="TON75"/>
  <c r="TOO75"/>
  <c r="TOP75"/>
  <c r="TOQ75"/>
  <c r="TOR75"/>
  <c r="TOS75"/>
  <c r="TOT75"/>
  <c r="TOU75"/>
  <c r="TOV75"/>
  <c r="TOW75"/>
  <c r="TOX75"/>
  <c r="TOY75"/>
  <c r="TOZ75"/>
  <c r="TPA75"/>
  <c r="TPB75"/>
  <c r="TPC75"/>
  <c r="TPD75"/>
  <c r="TPE75"/>
  <c r="TPF75"/>
  <c r="TPG75"/>
  <c r="TPH75"/>
  <c r="TPI75"/>
  <c r="TPJ75"/>
  <c r="TPK75"/>
  <c r="TPL75"/>
  <c r="TPM75"/>
  <c r="TPN75"/>
  <c r="TPO75"/>
  <c r="TPP75"/>
  <c r="TPQ75"/>
  <c r="TPR75"/>
  <c r="TPS75"/>
  <c r="TPT75"/>
  <c r="TPU75"/>
  <c r="TPV75"/>
  <c r="TPW75"/>
  <c r="TPX75"/>
  <c r="TPY75"/>
  <c r="TPZ75"/>
  <c r="TQA75"/>
  <c r="TQB75"/>
  <c r="TQC75"/>
  <c r="TQD75"/>
  <c r="TQE75"/>
  <c r="TQF75"/>
  <c r="TQG75"/>
  <c r="TQH75"/>
  <c r="TQI75"/>
  <c r="TQJ75"/>
  <c r="TQK75"/>
  <c r="TQL75"/>
  <c r="TQM75"/>
  <c r="TQN75"/>
  <c r="TQO75"/>
  <c r="TQP75"/>
  <c r="TQQ75"/>
  <c r="TQR75"/>
  <c r="TQS75"/>
  <c r="TQT75"/>
  <c r="TQU75"/>
  <c r="TQV75"/>
  <c r="TQW75"/>
  <c r="TQX75"/>
  <c r="TQY75"/>
  <c r="TQZ75"/>
  <c r="TRA75"/>
  <c r="TRB75"/>
  <c r="TRC75"/>
  <c r="TRD75"/>
  <c r="TRE75"/>
  <c r="TRF75"/>
  <c r="TRG75"/>
  <c r="TRH75"/>
  <c r="TRI75"/>
  <c r="TRJ75"/>
  <c r="TRK75"/>
  <c r="TRL75"/>
  <c r="TRM75"/>
  <c r="TRN75"/>
  <c r="TRO75"/>
  <c r="TRP75"/>
  <c r="TRQ75"/>
  <c r="TRR75"/>
  <c r="TRS75"/>
  <c r="TRT75"/>
  <c r="TRU75"/>
  <c r="TRV75"/>
  <c r="TRW75"/>
  <c r="TRX75"/>
  <c r="TRY75"/>
  <c r="TRZ75"/>
  <c r="TSA75"/>
  <c r="TSB75"/>
  <c r="TSC75"/>
  <c r="TSD75"/>
  <c r="TSE75"/>
  <c r="TSF75"/>
  <c r="TSG75"/>
  <c r="TSH75"/>
  <c r="TSI75"/>
  <c r="TSJ75"/>
  <c r="TSK75"/>
  <c r="TSL75"/>
  <c r="TSM75"/>
  <c r="TSN75"/>
  <c r="TSO75"/>
  <c r="TSP75"/>
  <c r="TSQ75"/>
  <c r="TSR75"/>
  <c r="TSS75"/>
  <c r="TST75"/>
  <c r="TSU75"/>
  <c r="TSV75"/>
  <c r="TSW75"/>
  <c r="TSX75"/>
  <c r="TSY75"/>
  <c r="TSZ75"/>
  <c r="TTA75"/>
  <c r="TTB75"/>
  <c r="TTC75"/>
  <c r="TTD75"/>
  <c r="TTE75"/>
  <c r="TTF75"/>
  <c r="TTG75"/>
  <c r="TTH75"/>
  <c r="TTI75"/>
  <c r="TTJ75"/>
  <c r="TTK75"/>
  <c r="TTL75"/>
  <c r="TTM75"/>
  <c r="TTN75"/>
  <c r="TTO75"/>
  <c r="TTP75"/>
  <c r="TTQ75"/>
  <c r="TTR75"/>
  <c r="TTS75"/>
  <c r="TTT75"/>
  <c r="TTU75"/>
  <c r="TTV75"/>
  <c r="TTW75"/>
  <c r="TTX75"/>
  <c r="TTY75"/>
  <c r="TTZ75"/>
  <c r="TUA75"/>
  <c r="TUB75"/>
  <c r="TUC75"/>
  <c r="TUD75"/>
  <c r="TUE75"/>
  <c r="TUF75"/>
  <c r="TUG75"/>
  <c r="TUH75"/>
  <c r="TUI75"/>
  <c r="TUJ75"/>
  <c r="TUK75"/>
  <c r="TUL75"/>
  <c r="TUM75"/>
  <c r="TUN75"/>
  <c r="TUO75"/>
  <c r="TUP75"/>
  <c r="TUQ75"/>
  <c r="TUR75"/>
  <c r="TUS75"/>
  <c r="TUT75"/>
  <c r="TUU75"/>
  <c r="TUV75"/>
  <c r="TUW75"/>
  <c r="TUX75"/>
  <c r="TUY75"/>
  <c r="TUZ75"/>
  <c r="TVA75"/>
  <c r="TVB75"/>
  <c r="TVC75"/>
  <c r="TVD75"/>
  <c r="TVE75"/>
  <c r="TVF75"/>
  <c r="TVG75"/>
  <c r="TVH75"/>
  <c r="TVI75"/>
  <c r="TVJ75"/>
  <c r="TVK75"/>
  <c r="TVL75"/>
  <c r="TVM75"/>
  <c r="TVN75"/>
  <c r="TVO75"/>
  <c r="TVP75"/>
  <c r="TVQ75"/>
  <c r="TVR75"/>
  <c r="TVS75"/>
  <c r="TVT75"/>
  <c r="TVU75"/>
  <c r="TVV75"/>
  <c r="TVW75"/>
  <c r="TVX75"/>
  <c r="TVY75"/>
  <c r="TVZ75"/>
  <c r="TWA75"/>
  <c r="TWB75"/>
  <c r="TWC75"/>
  <c r="TWD75"/>
  <c r="TWE75"/>
  <c r="TWF75"/>
  <c r="TWG75"/>
  <c r="TWH75"/>
  <c r="TWI75"/>
  <c r="TWJ75"/>
  <c r="TWK75"/>
  <c r="TWL75"/>
  <c r="TWM75"/>
  <c r="TWN75"/>
  <c r="TWO75"/>
  <c r="TWP75"/>
  <c r="TWQ75"/>
  <c r="TWR75"/>
  <c r="TWS75"/>
  <c r="TWT75"/>
  <c r="TWU75"/>
  <c r="TWV75"/>
  <c r="TWW75"/>
  <c r="TWX75"/>
  <c r="TWY75"/>
  <c r="TWZ75"/>
  <c r="TXA75"/>
  <c r="TXB75"/>
  <c r="TXC75"/>
  <c r="TXD75"/>
  <c r="TXE75"/>
  <c r="TXF75"/>
  <c r="TXG75"/>
  <c r="TXH75"/>
  <c r="TXI75"/>
  <c r="TXJ75"/>
  <c r="TXK75"/>
  <c r="TXL75"/>
  <c r="TXM75"/>
  <c r="TXN75"/>
  <c r="TXO75"/>
  <c r="TXP75"/>
  <c r="TXQ75"/>
  <c r="TXR75"/>
  <c r="TXS75"/>
  <c r="TXT75"/>
  <c r="TXU75"/>
  <c r="TXV75"/>
  <c r="TXW75"/>
  <c r="TXX75"/>
  <c r="TXY75"/>
  <c r="TXZ75"/>
  <c r="TYA75"/>
  <c r="TYB75"/>
  <c r="TYC75"/>
  <c r="TYD75"/>
  <c r="TYE75"/>
  <c r="TYF75"/>
  <c r="TYG75"/>
  <c r="TYH75"/>
  <c r="TYI75"/>
  <c r="TYJ75"/>
  <c r="TYK75"/>
  <c r="TYL75"/>
  <c r="TYM75"/>
  <c r="TYN75"/>
  <c r="TYO75"/>
  <c r="TYP75"/>
  <c r="TYQ75"/>
  <c r="TYR75"/>
  <c r="TYS75"/>
  <c r="TYT75"/>
  <c r="TYU75"/>
  <c r="TYV75"/>
  <c r="TYW75"/>
  <c r="TYX75"/>
  <c r="TYY75"/>
  <c r="TYZ75"/>
  <c r="TZA75"/>
  <c r="TZB75"/>
  <c r="TZC75"/>
  <c r="TZD75"/>
  <c r="TZE75"/>
  <c r="TZF75"/>
  <c r="TZG75"/>
  <c r="TZH75"/>
  <c r="TZI75"/>
  <c r="TZJ75"/>
  <c r="TZK75"/>
  <c r="TZL75"/>
  <c r="TZM75"/>
  <c r="TZN75"/>
  <c r="TZO75"/>
  <c r="TZP75"/>
  <c r="TZQ75"/>
  <c r="TZR75"/>
  <c r="TZS75"/>
  <c r="TZT75"/>
  <c r="TZU75"/>
  <c r="TZV75"/>
  <c r="TZW75"/>
  <c r="TZX75"/>
  <c r="TZY75"/>
  <c r="TZZ75"/>
  <c r="UAA75"/>
  <c r="UAB75"/>
  <c r="UAC75"/>
  <c r="UAD75"/>
  <c r="UAE75"/>
  <c r="UAF75"/>
  <c r="UAG75"/>
  <c r="UAH75"/>
  <c r="UAI75"/>
  <c r="UAJ75"/>
  <c r="UAK75"/>
  <c r="UAL75"/>
  <c r="UAM75"/>
  <c r="UAN75"/>
  <c r="UAO75"/>
  <c r="UAP75"/>
  <c r="UAQ75"/>
  <c r="UAR75"/>
  <c r="UAS75"/>
  <c r="UAT75"/>
  <c r="UAU75"/>
  <c r="UAV75"/>
  <c r="UAW75"/>
  <c r="UAX75"/>
  <c r="UAY75"/>
  <c r="UAZ75"/>
  <c r="UBA75"/>
  <c r="UBB75"/>
  <c r="UBC75"/>
  <c r="UBD75"/>
  <c r="UBE75"/>
  <c r="UBF75"/>
  <c r="UBG75"/>
  <c r="UBH75"/>
  <c r="UBI75"/>
  <c r="UBJ75"/>
  <c r="UBK75"/>
  <c r="UBL75"/>
  <c r="UBM75"/>
  <c r="UBN75"/>
  <c r="UBO75"/>
  <c r="UBP75"/>
  <c r="UBQ75"/>
  <c r="UBR75"/>
  <c r="UBS75"/>
  <c r="UBT75"/>
  <c r="UBU75"/>
  <c r="UBV75"/>
  <c r="UBW75"/>
  <c r="UBX75"/>
  <c r="UBY75"/>
  <c r="UBZ75"/>
  <c r="UCA75"/>
  <c r="UCB75"/>
  <c r="UCC75"/>
  <c r="UCD75"/>
  <c r="UCE75"/>
  <c r="UCF75"/>
  <c r="UCG75"/>
  <c r="UCH75"/>
  <c r="UCI75"/>
  <c r="UCJ75"/>
  <c r="UCK75"/>
  <c r="UCL75"/>
  <c r="UCM75"/>
  <c r="UCN75"/>
  <c r="UCO75"/>
  <c r="UCP75"/>
  <c r="UCQ75"/>
  <c r="UCR75"/>
  <c r="UCS75"/>
  <c r="UCT75"/>
  <c r="UCU75"/>
  <c r="UCV75"/>
  <c r="UCW75"/>
  <c r="UCX75"/>
  <c r="UCY75"/>
  <c r="UCZ75"/>
  <c r="UDA75"/>
  <c r="UDB75"/>
  <c r="UDC75"/>
  <c r="UDD75"/>
  <c r="UDE75"/>
  <c r="UDF75"/>
  <c r="UDG75"/>
  <c r="UDH75"/>
  <c r="UDI75"/>
  <c r="UDJ75"/>
  <c r="UDK75"/>
  <c r="UDL75"/>
  <c r="UDM75"/>
  <c r="UDN75"/>
  <c r="UDO75"/>
  <c r="UDP75"/>
  <c r="UDQ75"/>
  <c r="UDR75"/>
  <c r="UDS75"/>
  <c r="UDT75"/>
  <c r="UDU75"/>
  <c r="UDV75"/>
  <c r="UDW75"/>
  <c r="UDX75"/>
  <c r="UDY75"/>
  <c r="UDZ75"/>
  <c r="UEA75"/>
  <c r="UEB75"/>
  <c r="UEC75"/>
  <c r="UED75"/>
  <c r="UEE75"/>
  <c r="UEF75"/>
  <c r="UEG75"/>
  <c r="UEH75"/>
  <c r="UEI75"/>
  <c r="UEJ75"/>
  <c r="UEK75"/>
  <c r="UEL75"/>
  <c r="UEM75"/>
  <c r="UEN75"/>
  <c r="UEO75"/>
  <c r="UEP75"/>
  <c r="UEQ75"/>
  <c r="UER75"/>
  <c r="UES75"/>
  <c r="UET75"/>
  <c r="UEU75"/>
  <c r="UEV75"/>
  <c r="UEW75"/>
  <c r="UEX75"/>
  <c r="UEY75"/>
  <c r="UEZ75"/>
  <c r="UFA75"/>
  <c r="UFB75"/>
  <c r="UFC75"/>
  <c r="UFD75"/>
  <c r="UFE75"/>
  <c r="UFF75"/>
  <c r="UFG75"/>
  <c r="UFH75"/>
  <c r="UFI75"/>
  <c r="UFJ75"/>
  <c r="UFK75"/>
  <c r="UFL75"/>
  <c r="UFM75"/>
  <c r="UFN75"/>
  <c r="UFO75"/>
  <c r="UFP75"/>
  <c r="UFQ75"/>
  <c r="UFR75"/>
  <c r="UFS75"/>
  <c r="UFT75"/>
  <c r="UFU75"/>
  <c r="UFV75"/>
  <c r="UFW75"/>
  <c r="UFX75"/>
  <c r="UFY75"/>
  <c r="UFZ75"/>
  <c r="UGA75"/>
  <c r="UGB75"/>
  <c r="UGC75"/>
  <c r="UGD75"/>
  <c r="UGE75"/>
  <c r="UGF75"/>
  <c r="UGG75"/>
  <c r="UGH75"/>
  <c r="UGI75"/>
  <c r="UGJ75"/>
  <c r="UGK75"/>
  <c r="UGL75"/>
  <c r="UGM75"/>
  <c r="UGN75"/>
  <c r="UGO75"/>
  <c r="UGP75"/>
  <c r="UGQ75"/>
  <c r="UGR75"/>
  <c r="UGS75"/>
  <c r="UGT75"/>
  <c r="UGU75"/>
  <c r="UGV75"/>
  <c r="UGW75"/>
  <c r="UGX75"/>
  <c r="UGY75"/>
  <c r="UGZ75"/>
  <c r="UHA75"/>
  <c r="UHB75"/>
  <c r="UHC75"/>
  <c r="UHD75"/>
  <c r="UHE75"/>
  <c r="UHF75"/>
  <c r="UHG75"/>
  <c r="UHH75"/>
  <c r="UHI75"/>
  <c r="UHJ75"/>
  <c r="UHK75"/>
  <c r="UHL75"/>
  <c r="UHM75"/>
  <c r="UHN75"/>
  <c r="UHO75"/>
  <c r="UHP75"/>
  <c r="UHQ75"/>
  <c r="UHR75"/>
  <c r="UHS75"/>
  <c r="UHT75"/>
  <c r="UHU75"/>
  <c r="UHV75"/>
  <c r="UHW75"/>
  <c r="UHX75"/>
  <c r="UHY75"/>
  <c r="UHZ75"/>
  <c r="UIA75"/>
  <c r="UIB75"/>
  <c r="UIC75"/>
  <c r="UID75"/>
  <c r="UIE75"/>
  <c r="UIF75"/>
  <c r="UIG75"/>
  <c r="UIH75"/>
  <c r="UII75"/>
  <c r="UIJ75"/>
  <c r="UIK75"/>
  <c r="UIL75"/>
  <c r="UIM75"/>
  <c r="UIN75"/>
  <c r="UIO75"/>
  <c r="UIP75"/>
  <c r="UIQ75"/>
  <c r="UIR75"/>
  <c r="UIS75"/>
  <c r="UIT75"/>
  <c r="UIU75"/>
  <c r="UIV75"/>
  <c r="UIW75"/>
  <c r="UIX75"/>
  <c r="UIY75"/>
  <c r="UIZ75"/>
  <c r="UJA75"/>
  <c r="UJB75"/>
  <c r="UJC75"/>
  <c r="UJD75"/>
  <c r="UJE75"/>
  <c r="UJF75"/>
  <c r="UJG75"/>
  <c r="UJH75"/>
  <c r="UJI75"/>
  <c r="UJJ75"/>
  <c r="UJK75"/>
  <c r="UJL75"/>
  <c r="UJM75"/>
  <c r="UJN75"/>
  <c r="UJO75"/>
  <c r="UJP75"/>
  <c r="UJQ75"/>
  <c r="UJR75"/>
  <c r="UJS75"/>
  <c r="UJT75"/>
  <c r="UJU75"/>
  <c r="UJV75"/>
  <c r="UJW75"/>
  <c r="UJX75"/>
  <c r="UJY75"/>
  <c r="UJZ75"/>
  <c r="UKA75"/>
  <c r="UKB75"/>
  <c r="UKC75"/>
  <c r="UKD75"/>
  <c r="UKE75"/>
  <c r="UKF75"/>
  <c r="UKG75"/>
  <c r="UKH75"/>
  <c r="UKI75"/>
  <c r="UKJ75"/>
  <c r="UKK75"/>
  <c r="UKL75"/>
  <c r="UKM75"/>
  <c r="UKN75"/>
  <c r="UKO75"/>
  <c r="UKP75"/>
  <c r="UKQ75"/>
  <c r="UKR75"/>
  <c r="UKS75"/>
  <c r="UKT75"/>
  <c r="UKU75"/>
  <c r="UKV75"/>
  <c r="UKW75"/>
  <c r="UKX75"/>
  <c r="UKY75"/>
  <c r="UKZ75"/>
  <c r="ULA75"/>
  <c r="ULB75"/>
  <c r="ULC75"/>
  <c r="ULD75"/>
  <c r="ULE75"/>
  <c r="ULF75"/>
  <c r="ULG75"/>
  <c r="ULH75"/>
  <c r="ULI75"/>
  <c r="ULJ75"/>
  <c r="ULK75"/>
  <c r="ULL75"/>
  <c r="ULM75"/>
  <c r="ULN75"/>
  <c r="ULO75"/>
  <c r="ULP75"/>
  <c r="ULQ75"/>
  <c r="ULR75"/>
  <c r="ULS75"/>
  <c r="ULT75"/>
  <c r="ULU75"/>
  <c r="ULV75"/>
  <c r="ULW75"/>
  <c r="ULX75"/>
  <c r="ULY75"/>
  <c r="ULZ75"/>
  <c r="UMA75"/>
  <c r="UMB75"/>
  <c r="UMC75"/>
  <c r="UMD75"/>
  <c r="UME75"/>
  <c r="UMF75"/>
  <c r="UMG75"/>
  <c r="UMH75"/>
  <c r="UMI75"/>
  <c r="UMJ75"/>
  <c r="UMK75"/>
  <c r="UML75"/>
  <c r="UMM75"/>
  <c r="UMN75"/>
  <c r="UMO75"/>
  <c r="UMP75"/>
  <c r="UMQ75"/>
  <c r="UMR75"/>
  <c r="UMS75"/>
  <c r="UMT75"/>
  <c r="UMU75"/>
  <c r="UMV75"/>
  <c r="UMW75"/>
  <c r="UMX75"/>
  <c r="UMY75"/>
  <c r="UMZ75"/>
  <c r="UNA75"/>
  <c r="UNB75"/>
  <c r="UNC75"/>
  <c r="UND75"/>
  <c r="UNE75"/>
  <c r="UNF75"/>
  <c r="UNG75"/>
  <c r="UNH75"/>
  <c r="UNI75"/>
  <c r="UNJ75"/>
  <c r="UNK75"/>
  <c r="UNL75"/>
  <c r="UNM75"/>
  <c r="UNN75"/>
  <c r="UNO75"/>
  <c r="UNP75"/>
  <c r="UNQ75"/>
  <c r="UNR75"/>
  <c r="UNS75"/>
  <c r="UNT75"/>
  <c r="UNU75"/>
  <c r="UNV75"/>
  <c r="UNW75"/>
  <c r="UNX75"/>
  <c r="UNY75"/>
  <c r="UNZ75"/>
  <c r="UOA75"/>
  <c r="UOB75"/>
  <c r="UOC75"/>
  <c r="UOD75"/>
  <c r="UOE75"/>
  <c r="UOF75"/>
  <c r="UOG75"/>
  <c r="UOH75"/>
  <c r="UOI75"/>
  <c r="UOJ75"/>
  <c r="UOK75"/>
  <c r="UOL75"/>
  <c r="UOM75"/>
  <c r="UON75"/>
  <c r="UOO75"/>
  <c r="UOP75"/>
  <c r="UOQ75"/>
  <c r="UOR75"/>
  <c r="UOS75"/>
  <c r="UOT75"/>
  <c r="UOU75"/>
  <c r="UOV75"/>
  <c r="UOW75"/>
  <c r="UOX75"/>
  <c r="UOY75"/>
  <c r="UOZ75"/>
  <c r="UPA75"/>
  <c r="UPB75"/>
  <c r="UPC75"/>
  <c r="UPD75"/>
  <c r="UPE75"/>
  <c r="UPF75"/>
  <c r="UPG75"/>
  <c r="UPH75"/>
  <c r="UPI75"/>
  <c r="UPJ75"/>
  <c r="UPK75"/>
  <c r="UPL75"/>
  <c r="UPM75"/>
  <c r="UPN75"/>
  <c r="UPO75"/>
  <c r="UPP75"/>
  <c r="UPQ75"/>
  <c r="UPR75"/>
  <c r="UPS75"/>
  <c r="UPT75"/>
  <c r="UPU75"/>
  <c r="UPV75"/>
  <c r="UPW75"/>
  <c r="UPX75"/>
  <c r="UPY75"/>
  <c r="UPZ75"/>
  <c r="UQA75"/>
  <c r="UQB75"/>
  <c r="UQC75"/>
  <c r="UQD75"/>
  <c r="UQE75"/>
  <c r="UQF75"/>
  <c r="UQG75"/>
  <c r="UQH75"/>
  <c r="UQI75"/>
  <c r="UQJ75"/>
  <c r="UQK75"/>
  <c r="UQL75"/>
  <c r="UQM75"/>
  <c r="UQN75"/>
  <c r="UQO75"/>
  <c r="UQP75"/>
  <c r="UQQ75"/>
  <c r="UQR75"/>
  <c r="UQS75"/>
  <c r="UQT75"/>
  <c r="UQU75"/>
  <c r="UQV75"/>
  <c r="UQW75"/>
  <c r="UQX75"/>
  <c r="UQY75"/>
  <c r="UQZ75"/>
  <c r="URA75"/>
  <c r="URB75"/>
  <c r="URC75"/>
  <c r="URD75"/>
  <c r="URE75"/>
  <c r="URF75"/>
  <c r="URG75"/>
  <c r="URH75"/>
  <c r="URI75"/>
  <c r="URJ75"/>
  <c r="URK75"/>
  <c r="URL75"/>
  <c r="URM75"/>
  <c r="URN75"/>
  <c r="URO75"/>
  <c r="URP75"/>
  <c r="URQ75"/>
  <c r="URR75"/>
  <c r="URS75"/>
  <c r="URT75"/>
  <c r="URU75"/>
  <c r="URV75"/>
  <c r="URW75"/>
  <c r="URX75"/>
  <c r="URY75"/>
  <c r="URZ75"/>
  <c r="USA75"/>
  <c r="USB75"/>
  <c r="USC75"/>
  <c r="USD75"/>
  <c r="USE75"/>
  <c r="USF75"/>
  <c r="USG75"/>
  <c r="USH75"/>
  <c r="USI75"/>
  <c r="USJ75"/>
  <c r="USK75"/>
  <c r="USL75"/>
  <c r="USM75"/>
  <c r="USN75"/>
  <c r="USO75"/>
  <c r="USP75"/>
  <c r="USQ75"/>
  <c r="USR75"/>
  <c r="USS75"/>
  <c r="UST75"/>
  <c r="USU75"/>
  <c r="USV75"/>
  <c r="USW75"/>
  <c r="USX75"/>
  <c r="USY75"/>
  <c r="USZ75"/>
  <c r="UTA75"/>
  <c r="UTB75"/>
  <c r="UTC75"/>
  <c r="UTD75"/>
  <c r="UTE75"/>
  <c r="UTF75"/>
  <c r="UTG75"/>
  <c r="UTH75"/>
  <c r="UTI75"/>
  <c r="UTJ75"/>
  <c r="UTK75"/>
  <c r="UTL75"/>
  <c r="UTM75"/>
  <c r="UTN75"/>
  <c r="UTO75"/>
  <c r="UTP75"/>
  <c r="UTQ75"/>
  <c r="UTR75"/>
  <c r="UTS75"/>
  <c r="UTT75"/>
  <c r="UTU75"/>
  <c r="UTV75"/>
  <c r="UTW75"/>
  <c r="UTX75"/>
  <c r="UTY75"/>
  <c r="UTZ75"/>
  <c r="UUA75"/>
  <c r="UUB75"/>
  <c r="UUC75"/>
  <c r="UUD75"/>
  <c r="UUE75"/>
  <c r="UUF75"/>
  <c r="UUG75"/>
  <c r="UUH75"/>
  <c r="UUI75"/>
  <c r="UUJ75"/>
  <c r="UUK75"/>
  <c r="UUL75"/>
  <c r="UUM75"/>
  <c r="UUN75"/>
  <c r="UUO75"/>
  <c r="UUP75"/>
  <c r="UUQ75"/>
  <c r="UUR75"/>
  <c r="UUS75"/>
  <c r="UUT75"/>
  <c r="UUU75"/>
  <c r="UUV75"/>
  <c r="UUW75"/>
  <c r="UUX75"/>
  <c r="UUY75"/>
  <c r="UUZ75"/>
  <c r="UVA75"/>
  <c r="UVB75"/>
  <c r="UVC75"/>
  <c r="UVD75"/>
  <c r="UVE75"/>
  <c r="UVF75"/>
  <c r="UVG75"/>
  <c r="UVH75"/>
  <c r="UVI75"/>
  <c r="UVJ75"/>
  <c r="UVK75"/>
  <c r="UVL75"/>
  <c r="UVM75"/>
  <c r="UVN75"/>
  <c r="UVO75"/>
  <c r="UVP75"/>
  <c r="UVQ75"/>
  <c r="UVR75"/>
  <c r="UVS75"/>
  <c r="UVT75"/>
  <c r="UVU75"/>
  <c r="UVV75"/>
  <c r="UVW75"/>
  <c r="UVX75"/>
  <c r="UVY75"/>
  <c r="UVZ75"/>
  <c r="UWA75"/>
  <c r="UWB75"/>
  <c r="UWC75"/>
  <c r="UWD75"/>
  <c r="UWE75"/>
  <c r="UWF75"/>
  <c r="UWG75"/>
  <c r="UWH75"/>
  <c r="UWI75"/>
  <c r="UWJ75"/>
  <c r="UWK75"/>
  <c r="UWL75"/>
  <c r="UWM75"/>
  <c r="UWN75"/>
  <c r="UWO75"/>
  <c r="UWP75"/>
  <c r="UWQ75"/>
  <c r="UWR75"/>
  <c r="UWS75"/>
  <c r="UWT75"/>
  <c r="UWU75"/>
  <c r="UWV75"/>
  <c r="UWW75"/>
  <c r="UWX75"/>
  <c r="UWY75"/>
  <c r="UWZ75"/>
  <c r="UXA75"/>
  <c r="UXB75"/>
  <c r="UXC75"/>
  <c r="UXD75"/>
  <c r="UXE75"/>
  <c r="UXF75"/>
  <c r="UXG75"/>
  <c r="UXH75"/>
  <c r="UXI75"/>
  <c r="UXJ75"/>
  <c r="UXK75"/>
  <c r="UXL75"/>
  <c r="UXM75"/>
  <c r="UXN75"/>
  <c r="UXO75"/>
  <c r="UXP75"/>
  <c r="UXQ75"/>
  <c r="UXR75"/>
  <c r="UXS75"/>
  <c r="UXT75"/>
  <c r="UXU75"/>
  <c r="UXV75"/>
  <c r="UXW75"/>
  <c r="UXX75"/>
  <c r="UXY75"/>
  <c r="UXZ75"/>
  <c r="UYA75"/>
  <c r="UYB75"/>
  <c r="UYC75"/>
  <c r="UYD75"/>
  <c r="UYE75"/>
  <c r="UYF75"/>
  <c r="UYG75"/>
  <c r="UYH75"/>
  <c r="UYI75"/>
  <c r="UYJ75"/>
  <c r="UYK75"/>
  <c r="UYL75"/>
  <c r="UYM75"/>
  <c r="UYN75"/>
  <c r="UYO75"/>
  <c r="UYP75"/>
  <c r="UYQ75"/>
  <c r="UYR75"/>
  <c r="UYS75"/>
  <c r="UYT75"/>
  <c r="UYU75"/>
  <c r="UYV75"/>
  <c r="UYW75"/>
  <c r="UYX75"/>
  <c r="UYY75"/>
  <c r="UYZ75"/>
  <c r="UZA75"/>
  <c r="UZB75"/>
  <c r="UZC75"/>
  <c r="UZD75"/>
  <c r="UZE75"/>
  <c r="UZF75"/>
  <c r="UZG75"/>
  <c r="UZH75"/>
  <c r="UZI75"/>
  <c r="UZJ75"/>
  <c r="UZK75"/>
  <c r="UZL75"/>
  <c r="UZM75"/>
  <c r="UZN75"/>
  <c r="UZO75"/>
  <c r="UZP75"/>
  <c r="UZQ75"/>
  <c r="UZR75"/>
  <c r="UZS75"/>
  <c r="UZT75"/>
  <c r="UZU75"/>
  <c r="UZV75"/>
  <c r="UZW75"/>
  <c r="UZX75"/>
  <c r="UZY75"/>
  <c r="UZZ75"/>
  <c r="VAA75"/>
  <c r="VAB75"/>
  <c r="VAC75"/>
  <c r="VAD75"/>
  <c r="VAE75"/>
  <c r="VAF75"/>
  <c r="VAG75"/>
  <c r="VAH75"/>
  <c r="VAI75"/>
  <c r="VAJ75"/>
  <c r="VAK75"/>
  <c r="VAL75"/>
  <c r="VAM75"/>
  <c r="VAN75"/>
  <c r="VAO75"/>
  <c r="VAP75"/>
  <c r="VAQ75"/>
  <c r="VAR75"/>
  <c r="VAS75"/>
  <c r="VAT75"/>
  <c r="VAU75"/>
  <c r="VAV75"/>
  <c r="VAW75"/>
  <c r="VAX75"/>
  <c r="VAY75"/>
  <c r="VAZ75"/>
  <c r="VBA75"/>
  <c r="VBB75"/>
  <c r="VBC75"/>
  <c r="VBD75"/>
  <c r="VBE75"/>
  <c r="VBF75"/>
  <c r="VBG75"/>
  <c r="VBH75"/>
  <c r="VBI75"/>
  <c r="VBJ75"/>
  <c r="VBK75"/>
  <c r="VBL75"/>
  <c r="VBM75"/>
  <c r="VBN75"/>
  <c r="VBO75"/>
  <c r="VBP75"/>
  <c r="VBQ75"/>
  <c r="VBR75"/>
  <c r="VBS75"/>
  <c r="VBT75"/>
  <c r="VBU75"/>
  <c r="VBV75"/>
  <c r="VBW75"/>
  <c r="VBX75"/>
  <c r="VBY75"/>
  <c r="VBZ75"/>
  <c r="VCA75"/>
  <c r="VCB75"/>
  <c r="VCC75"/>
  <c r="VCD75"/>
  <c r="VCE75"/>
  <c r="VCF75"/>
  <c r="VCG75"/>
  <c r="VCH75"/>
  <c r="VCI75"/>
  <c r="VCJ75"/>
  <c r="VCK75"/>
  <c r="VCL75"/>
  <c r="VCM75"/>
  <c r="VCN75"/>
  <c r="VCO75"/>
  <c r="VCP75"/>
  <c r="VCQ75"/>
  <c r="VCR75"/>
  <c r="VCS75"/>
  <c r="VCT75"/>
  <c r="VCU75"/>
  <c r="VCV75"/>
  <c r="VCW75"/>
  <c r="VCX75"/>
  <c r="VCY75"/>
  <c r="VCZ75"/>
  <c r="VDA75"/>
  <c r="VDB75"/>
  <c r="VDC75"/>
  <c r="VDD75"/>
  <c r="VDE75"/>
  <c r="VDF75"/>
  <c r="VDG75"/>
  <c r="VDH75"/>
  <c r="VDI75"/>
  <c r="VDJ75"/>
  <c r="VDK75"/>
  <c r="VDL75"/>
  <c r="VDM75"/>
  <c r="VDN75"/>
  <c r="VDO75"/>
  <c r="VDP75"/>
  <c r="VDQ75"/>
  <c r="VDR75"/>
  <c r="VDS75"/>
  <c r="VDT75"/>
  <c r="VDU75"/>
  <c r="VDV75"/>
  <c r="VDW75"/>
  <c r="VDX75"/>
  <c r="VDY75"/>
  <c r="VDZ75"/>
  <c r="VEA75"/>
  <c r="VEB75"/>
  <c r="VEC75"/>
  <c r="VED75"/>
  <c r="VEE75"/>
  <c r="VEF75"/>
  <c r="VEG75"/>
  <c r="VEH75"/>
  <c r="VEI75"/>
  <c r="VEJ75"/>
  <c r="VEK75"/>
  <c r="VEL75"/>
  <c r="VEM75"/>
  <c r="VEN75"/>
  <c r="VEO75"/>
  <c r="VEP75"/>
  <c r="VEQ75"/>
  <c r="VER75"/>
  <c r="VES75"/>
  <c r="VET75"/>
  <c r="VEU75"/>
  <c r="VEV75"/>
  <c r="VEW75"/>
  <c r="VEX75"/>
  <c r="VEY75"/>
  <c r="VEZ75"/>
  <c r="VFA75"/>
  <c r="VFB75"/>
  <c r="VFC75"/>
  <c r="VFD75"/>
  <c r="VFE75"/>
  <c r="VFF75"/>
  <c r="VFG75"/>
  <c r="VFH75"/>
  <c r="VFI75"/>
  <c r="VFJ75"/>
  <c r="VFK75"/>
  <c r="VFL75"/>
  <c r="VFM75"/>
  <c r="VFN75"/>
  <c r="VFO75"/>
  <c r="VFP75"/>
  <c r="VFQ75"/>
  <c r="VFR75"/>
  <c r="VFS75"/>
  <c r="VFT75"/>
  <c r="VFU75"/>
  <c r="VFV75"/>
  <c r="VFW75"/>
  <c r="VFX75"/>
  <c r="VFY75"/>
  <c r="VFZ75"/>
  <c r="VGA75"/>
  <c r="VGB75"/>
  <c r="VGC75"/>
  <c r="VGD75"/>
  <c r="VGE75"/>
  <c r="VGF75"/>
  <c r="VGG75"/>
  <c r="VGH75"/>
  <c r="VGI75"/>
  <c r="VGJ75"/>
  <c r="VGK75"/>
  <c r="VGL75"/>
  <c r="VGM75"/>
  <c r="VGN75"/>
  <c r="VGO75"/>
  <c r="VGP75"/>
  <c r="VGQ75"/>
  <c r="VGR75"/>
  <c r="VGS75"/>
  <c r="VGT75"/>
  <c r="VGU75"/>
  <c r="VGV75"/>
  <c r="VGW75"/>
  <c r="VGX75"/>
  <c r="VGY75"/>
  <c r="VGZ75"/>
  <c r="VHA75"/>
  <c r="VHB75"/>
  <c r="VHC75"/>
  <c r="VHD75"/>
  <c r="VHE75"/>
  <c r="VHF75"/>
  <c r="VHG75"/>
  <c r="VHH75"/>
  <c r="VHI75"/>
  <c r="VHJ75"/>
  <c r="VHK75"/>
  <c r="VHL75"/>
  <c r="VHM75"/>
  <c r="VHN75"/>
  <c r="VHO75"/>
  <c r="VHP75"/>
  <c r="VHQ75"/>
  <c r="VHR75"/>
  <c r="VHS75"/>
  <c r="VHT75"/>
  <c r="VHU75"/>
  <c r="VHV75"/>
  <c r="VHW75"/>
  <c r="VHX75"/>
  <c r="VHY75"/>
  <c r="VHZ75"/>
  <c r="VIA75"/>
  <c r="VIB75"/>
  <c r="VIC75"/>
  <c r="VID75"/>
  <c r="VIE75"/>
  <c r="VIF75"/>
  <c r="VIG75"/>
  <c r="VIH75"/>
  <c r="VII75"/>
  <c r="VIJ75"/>
  <c r="VIK75"/>
  <c r="VIL75"/>
  <c r="VIM75"/>
  <c r="VIN75"/>
  <c r="VIO75"/>
  <c r="VIP75"/>
  <c r="VIQ75"/>
  <c r="VIR75"/>
  <c r="VIS75"/>
  <c r="VIT75"/>
  <c r="VIU75"/>
  <c r="VIV75"/>
  <c r="VIW75"/>
  <c r="VIX75"/>
  <c r="VIY75"/>
  <c r="VIZ75"/>
  <c r="VJA75"/>
  <c r="VJB75"/>
  <c r="VJC75"/>
  <c r="VJD75"/>
  <c r="VJE75"/>
  <c r="VJF75"/>
  <c r="VJG75"/>
  <c r="VJH75"/>
  <c r="VJI75"/>
  <c r="VJJ75"/>
  <c r="VJK75"/>
  <c r="VJL75"/>
  <c r="VJM75"/>
  <c r="VJN75"/>
  <c r="VJO75"/>
  <c r="VJP75"/>
  <c r="VJQ75"/>
  <c r="VJR75"/>
  <c r="VJS75"/>
  <c r="VJT75"/>
  <c r="VJU75"/>
  <c r="VJV75"/>
  <c r="VJW75"/>
  <c r="VJX75"/>
  <c r="VJY75"/>
  <c r="VJZ75"/>
  <c r="VKA75"/>
  <c r="VKB75"/>
  <c r="VKC75"/>
  <c r="VKD75"/>
  <c r="VKE75"/>
  <c r="VKF75"/>
  <c r="VKG75"/>
  <c r="VKH75"/>
  <c r="VKI75"/>
  <c r="VKJ75"/>
  <c r="VKK75"/>
  <c r="VKL75"/>
  <c r="VKM75"/>
  <c r="VKN75"/>
  <c r="VKO75"/>
  <c r="VKP75"/>
  <c r="VKQ75"/>
  <c r="VKR75"/>
  <c r="VKS75"/>
  <c r="VKT75"/>
  <c r="VKU75"/>
  <c r="VKV75"/>
  <c r="VKW75"/>
  <c r="VKX75"/>
  <c r="VKY75"/>
  <c r="VKZ75"/>
  <c r="VLA75"/>
  <c r="VLB75"/>
  <c r="VLC75"/>
  <c r="VLD75"/>
  <c r="VLE75"/>
  <c r="VLF75"/>
  <c r="VLG75"/>
  <c r="VLH75"/>
  <c r="VLI75"/>
  <c r="VLJ75"/>
  <c r="VLK75"/>
  <c r="VLL75"/>
  <c r="VLM75"/>
  <c r="VLN75"/>
  <c r="VLO75"/>
  <c r="VLP75"/>
  <c r="VLQ75"/>
  <c r="VLR75"/>
  <c r="VLS75"/>
  <c r="VLT75"/>
  <c r="VLU75"/>
  <c r="VLV75"/>
  <c r="VLW75"/>
  <c r="VLX75"/>
  <c r="VLY75"/>
  <c r="VLZ75"/>
  <c r="VMA75"/>
  <c r="VMB75"/>
  <c r="VMC75"/>
  <c r="VMD75"/>
  <c r="VME75"/>
  <c r="VMF75"/>
  <c r="VMG75"/>
  <c r="VMH75"/>
  <c r="VMI75"/>
  <c r="VMJ75"/>
  <c r="VMK75"/>
  <c r="VML75"/>
  <c r="VMM75"/>
  <c r="VMN75"/>
  <c r="VMO75"/>
  <c r="VMP75"/>
  <c r="VMQ75"/>
  <c r="VMR75"/>
  <c r="VMS75"/>
  <c r="VMT75"/>
  <c r="VMU75"/>
  <c r="VMV75"/>
  <c r="VMW75"/>
  <c r="VMX75"/>
  <c r="VMY75"/>
  <c r="VMZ75"/>
  <c r="VNA75"/>
  <c r="VNB75"/>
  <c r="VNC75"/>
  <c r="VND75"/>
  <c r="VNE75"/>
  <c r="VNF75"/>
  <c r="VNG75"/>
  <c r="VNH75"/>
  <c r="VNI75"/>
  <c r="VNJ75"/>
  <c r="VNK75"/>
  <c r="VNL75"/>
  <c r="VNM75"/>
  <c r="VNN75"/>
  <c r="VNO75"/>
  <c r="VNP75"/>
  <c r="VNQ75"/>
  <c r="VNR75"/>
  <c r="VNS75"/>
  <c r="VNT75"/>
  <c r="VNU75"/>
  <c r="VNV75"/>
  <c r="VNW75"/>
  <c r="VNX75"/>
  <c r="VNY75"/>
  <c r="VNZ75"/>
  <c r="VOA75"/>
  <c r="VOB75"/>
  <c r="VOC75"/>
  <c r="VOD75"/>
  <c r="VOE75"/>
  <c r="VOF75"/>
  <c r="VOG75"/>
  <c r="VOH75"/>
  <c r="VOI75"/>
  <c r="VOJ75"/>
  <c r="VOK75"/>
  <c r="VOL75"/>
  <c r="VOM75"/>
  <c r="VON75"/>
  <c r="VOO75"/>
  <c r="VOP75"/>
  <c r="VOQ75"/>
  <c r="VOR75"/>
  <c r="VOS75"/>
  <c r="VOT75"/>
  <c r="VOU75"/>
  <c r="VOV75"/>
  <c r="VOW75"/>
  <c r="VOX75"/>
  <c r="VOY75"/>
  <c r="VOZ75"/>
  <c r="VPA75"/>
  <c r="VPB75"/>
  <c r="VPC75"/>
  <c r="VPD75"/>
  <c r="VPE75"/>
  <c r="VPF75"/>
  <c r="VPG75"/>
  <c r="VPH75"/>
  <c r="VPI75"/>
  <c r="VPJ75"/>
  <c r="VPK75"/>
  <c r="VPL75"/>
  <c r="VPM75"/>
  <c r="VPN75"/>
  <c r="VPO75"/>
  <c r="VPP75"/>
  <c r="VPQ75"/>
  <c r="VPR75"/>
  <c r="VPS75"/>
  <c r="VPT75"/>
  <c r="VPU75"/>
  <c r="VPV75"/>
  <c r="VPW75"/>
  <c r="VPX75"/>
  <c r="VPY75"/>
  <c r="VPZ75"/>
  <c r="VQA75"/>
  <c r="VQB75"/>
  <c r="VQC75"/>
  <c r="VQD75"/>
  <c r="VQE75"/>
  <c r="VQF75"/>
  <c r="VQG75"/>
  <c r="VQH75"/>
  <c r="VQI75"/>
  <c r="VQJ75"/>
  <c r="VQK75"/>
  <c r="VQL75"/>
  <c r="VQM75"/>
  <c r="VQN75"/>
  <c r="VQO75"/>
  <c r="VQP75"/>
  <c r="VQQ75"/>
  <c r="VQR75"/>
  <c r="VQS75"/>
  <c r="VQT75"/>
  <c r="VQU75"/>
  <c r="VQV75"/>
  <c r="VQW75"/>
  <c r="VQX75"/>
  <c r="VQY75"/>
  <c r="VQZ75"/>
  <c r="VRA75"/>
  <c r="VRB75"/>
  <c r="VRC75"/>
  <c r="VRD75"/>
  <c r="VRE75"/>
  <c r="VRF75"/>
  <c r="VRG75"/>
  <c r="VRH75"/>
  <c r="VRI75"/>
  <c r="VRJ75"/>
  <c r="VRK75"/>
  <c r="VRL75"/>
  <c r="VRM75"/>
  <c r="VRN75"/>
  <c r="VRO75"/>
  <c r="VRP75"/>
  <c r="VRQ75"/>
  <c r="VRR75"/>
  <c r="VRS75"/>
  <c r="VRT75"/>
  <c r="VRU75"/>
  <c r="VRV75"/>
  <c r="VRW75"/>
  <c r="VRX75"/>
  <c r="VRY75"/>
  <c r="VRZ75"/>
  <c r="VSA75"/>
  <c r="VSB75"/>
  <c r="VSC75"/>
  <c r="VSD75"/>
  <c r="VSE75"/>
  <c r="VSF75"/>
  <c r="VSG75"/>
  <c r="VSH75"/>
  <c r="VSI75"/>
  <c r="VSJ75"/>
  <c r="VSK75"/>
  <c r="VSL75"/>
  <c r="VSM75"/>
  <c r="VSN75"/>
  <c r="VSO75"/>
  <c r="VSP75"/>
  <c r="VSQ75"/>
  <c r="VSR75"/>
  <c r="VSS75"/>
  <c r="VST75"/>
  <c r="VSU75"/>
  <c r="VSV75"/>
  <c r="VSW75"/>
  <c r="VSX75"/>
  <c r="VSY75"/>
  <c r="VSZ75"/>
  <c r="VTA75"/>
  <c r="VTB75"/>
  <c r="VTC75"/>
  <c r="VTD75"/>
  <c r="VTE75"/>
  <c r="VTF75"/>
  <c r="VTG75"/>
  <c r="VTH75"/>
  <c r="VTI75"/>
  <c r="VTJ75"/>
  <c r="VTK75"/>
  <c r="VTL75"/>
  <c r="VTM75"/>
  <c r="VTN75"/>
  <c r="VTO75"/>
  <c r="VTP75"/>
  <c r="VTQ75"/>
  <c r="VTR75"/>
  <c r="VTS75"/>
  <c r="VTT75"/>
  <c r="VTU75"/>
  <c r="VTV75"/>
  <c r="VTW75"/>
  <c r="VTX75"/>
  <c r="VTY75"/>
  <c r="VTZ75"/>
  <c r="VUA75"/>
  <c r="VUB75"/>
  <c r="VUC75"/>
  <c r="VUD75"/>
  <c r="VUE75"/>
  <c r="VUF75"/>
  <c r="VUG75"/>
  <c r="VUH75"/>
  <c r="VUI75"/>
  <c r="VUJ75"/>
  <c r="VUK75"/>
  <c r="VUL75"/>
  <c r="VUM75"/>
  <c r="VUN75"/>
  <c r="VUO75"/>
  <c r="VUP75"/>
  <c r="VUQ75"/>
  <c r="VUR75"/>
  <c r="VUS75"/>
  <c r="VUT75"/>
  <c r="VUU75"/>
  <c r="VUV75"/>
  <c r="VUW75"/>
  <c r="VUX75"/>
  <c r="VUY75"/>
  <c r="VUZ75"/>
  <c r="VVA75"/>
  <c r="VVB75"/>
  <c r="VVC75"/>
  <c r="VVD75"/>
  <c r="VVE75"/>
  <c r="VVF75"/>
  <c r="VVG75"/>
  <c r="VVH75"/>
  <c r="VVI75"/>
  <c r="VVJ75"/>
  <c r="VVK75"/>
  <c r="VVL75"/>
  <c r="VVM75"/>
  <c r="VVN75"/>
  <c r="VVO75"/>
  <c r="VVP75"/>
  <c r="VVQ75"/>
  <c r="VVR75"/>
  <c r="VVS75"/>
  <c r="VVT75"/>
  <c r="VVU75"/>
  <c r="VVV75"/>
  <c r="VVW75"/>
  <c r="VVX75"/>
  <c r="VVY75"/>
  <c r="VVZ75"/>
  <c r="VWA75"/>
  <c r="VWB75"/>
  <c r="VWC75"/>
  <c r="VWD75"/>
  <c r="VWE75"/>
  <c r="VWF75"/>
  <c r="VWG75"/>
  <c r="VWH75"/>
  <c r="VWI75"/>
  <c r="VWJ75"/>
  <c r="VWK75"/>
  <c r="VWL75"/>
  <c r="VWM75"/>
  <c r="VWN75"/>
  <c r="VWO75"/>
  <c r="VWP75"/>
  <c r="VWQ75"/>
  <c r="VWR75"/>
  <c r="VWS75"/>
  <c r="VWT75"/>
  <c r="VWU75"/>
  <c r="VWV75"/>
  <c r="VWW75"/>
  <c r="VWX75"/>
  <c r="VWY75"/>
  <c r="VWZ75"/>
  <c r="VXA75"/>
  <c r="VXB75"/>
  <c r="VXC75"/>
  <c r="VXD75"/>
  <c r="VXE75"/>
  <c r="VXF75"/>
  <c r="VXG75"/>
  <c r="VXH75"/>
  <c r="VXI75"/>
  <c r="VXJ75"/>
  <c r="VXK75"/>
  <c r="VXL75"/>
  <c r="VXM75"/>
  <c r="VXN75"/>
  <c r="VXO75"/>
  <c r="VXP75"/>
  <c r="VXQ75"/>
  <c r="VXR75"/>
  <c r="VXS75"/>
  <c r="VXT75"/>
  <c r="VXU75"/>
  <c r="VXV75"/>
  <c r="VXW75"/>
  <c r="VXX75"/>
  <c r="VXY75"/>
  <c r="VXZ75"/>
  <c r="VYA75"/>
  <c r="VYB75"/>
  <c r="VYC75"/>
  <c r="VYD75"/>
  <c r="VYE75"/>
  <c r="VYF75"/>
  <c r="VYG75"/>
  <c r="VYH75"/>
  <c r="VYI75"/>
  <c r="VYJ75"/>
  <c r="VYK75"/>
  <c r="VYL75"/>
  <c r="VYM75"/>
  <c r="VYN75"/>
  <c r="VYO75"/>
  <c r="VYP75"/>
  <c r="VYQ75"/>
  <c r="VYR75"/>
  <c r="VYS75"/>
  <c r="VYT75"/>
  <c r="VYU75"/>
  <c r="VYV75"/>
  <c r="VYW75"/>
  <c r="VYX75"/>
  <c r="VYY75"/>
  <c r="VYZ75"/>
  <c r="VZA75"/>
  <c r="VZB75"/>
  <c r="VZC75"/>
  <c r="VZD75"/>
  <c r="VZE75"/>
  <c r="VZF75"/>
  <c r="VZG75"/>
  <c r="VZH75"/>
  <c r="VZI75"/>
  <c r="VZJ75"/>
  <c r="VZK75"/>
  <c r="VZL75"/>
  <c r="VZM75"/>
  <c r="VZN75"/>
  <c r="VZO75"/>
  <c r="VZP75"/>
  <c r="VZQ75"/>
  <c r="VZR75"/>
  <c r="VZS75"/>
  <c r="VZT75"/>
  <c r="VZU75"/>
  <c r="VZV75"/>
  <c r="VZW75"/>
  <c r="VZX75"/>
  <c r="VZY75"/>
  <c r="VZZ75"/>
  <c r="WAA75"/>
  <c r="WAB75"/>
  <c r="WAC75"/>
  <c r="WAD75"/>
  <c r="WAE75"/>
  <c r="WAF75"/>
  <c r="WAG75"/>
  <c r="WAH75"/>
  <c r="WAI75"/>
  <c r="WAJ75"/>
  <c r="WAK75"/>
  <c r="WAL75"/>
  <c r="WAM75"/>
  <c r="WAN75"/>
  <c r="WAO75"/>
  <c r="WAP75"/>
  <c r="WAQ75"/>
  <c r="WAR75"/>
  <c r="WAS75"/>
  <c r="WAT75"/>
  <c r="WAU75"/>
  <c r="WAV75"/>
  <c r="WAW75"/>
  <c r="WAX75"/>
  <c r="WAY75"/>
  <c r="WAZ75"/>
  <c r="WBA75"/>
  <c r="WBB75"/>
  <c r="WBC75"/>
  <c r="WBD75"/>
  <c r="WBE75"/>
  <c r="WBF75"/>
  <c r="WBG75"/>
  <c r="WBH75"/>
  <c r="WBI75"/>
  <c r="WBJ75"/>
  <c r="WBK75"/>
  <c r="WBL75"/>
  <c r="WBM75"/>
  <c r="WBN75"/>
  <c r="WBO75"/>
  <c r="WBP75"/>
  <c r="WBQ75"/>
  <c r="WBR75"/>
  <c r="WBS75"/>
  <c r="WBT75"/>
  <c r="WBU75"/>
  <c r="WBV75"/>
  <c r="WBW75"/>
  <c r="WBX75"/>
  <c r="WBY75"/>
  <c r="WBZ75"/>
  <c r="WCA75"/>
  <c r="WCB75"/>
  <c r="WCC75"/>
  <c r="WCD75"/>
  <c r="WCE75"/>
  <c r="WCF75"/>
  <c r="WCG75"/>
  <c r="WCH75"/>
  <c r="WCI75"/>
  <c r="WCJ75"/>
  <c r="WCK75"/>
  <c r="WCL75"/>
  <c r="WCM75"/>
  <c r="WCN75"/>
  <c r="WCO75"/>
  <c r="WCP75"/>
  <c r="WCQ75"/>
  <c r="WCR75"/>
  <c r="WCS75"/>
  <c r="WCT75"/>
  <c r="WCU75"/>
  <c r="WCV75"/>
  <c r="WCW75"/>
  <c r="WCX75"/>
  <c r="WCY75"/>
  <c r="WCZ75"/>
  <c r="WDA75"/>
  <c r="WDB75"/>
  <c r="WDC75"/>
  <c r="WDD75"/>
  <c r="WDE75"/>
  <c r="WDF75"/>
  <c r="WDG75"/>
  <c r="WDH75"/>
  <c r="WDI75"/>
  <c r="WDJ75"/>
  <c r="WDK75"/>
  <c r="WDL75"/>
  <c r="WDM75"/>
  <c r="WDN75"/>
  <c r="WDO75"/>
  <c r="WDP75"/>
  <c r="WDQ75"/>
  <c r="WDR75"/>
  <c r="WDS75"/>
  <c r="WDT75"/>
  <c r="WDU75"/>
  <c r="WDV75"/>
  <c r="WDW75"/>
  <c r="WDX75"/>
  <c r="WDY75"/>
  <c r="WDZ75"/>
  <c r="WEA75"/>
  <c r="WEB75"/>
  <c r="WEC75"/>
  <c r="WED75"/>
  <c r="WEE75"/>
  <c r="WEF75"/>
  <c r="WEG75"/>
  <c r="WEH75"/>
  <c r="WEI75"/>
  <c r="WEJ75"/>
  <c r="WEK75"/>
  <c r="WEL75"/>
  <c r="WEM75"/>
  <c r="WEN75"/>
  <c r="WEO75"/>
  <c r="WEP75"/>
  <c r="WEQ75"/>
  <c r="WER75"/>
  <c r="WES75"/>
  <c r="WET75"/>
  <c r="WEU75"/>
  <c r="WEV75"/>
  <c r="WEW75"/>
  <c r="WEX75"/>
  <c r="WEY75"/>
  <c r="WEZ75"/>
  <c r="WFA75"/>
  <c r="WFB75"/>
  <c r="WFC75"/>
  <c r="WFD75"/>
  <c r="WFE75"/>
  <c r="WFF75"/>
  <c r="WFG75"/>
  <c r="WFH75"/>
  <c r="WFI75"/>
  <c r="WFJ75"/>
  <c r="WFK75"/>
  <c r="WFL75"/>
  <c r="WFM75"/>
  <c r="WFN75"/>
  <c r="WFO75"/>
  <c r="WFP75"/>
  <c r="WFQ75"/>
  <c r="WFR75"/>
  <c r="WFS75"/>
  <c r="WFT75"/>
  <c r="WFU75"/>
  <c r="WFV75"/>
  <c r="WFW75"/>
  <c r="WFX75"/>
  <c r="WFY75"/>
  <c r="WFZ75"/>
  <c r="WGA75"/>
  <c r="WGB75"/>
  <c r="WGC75"/>
  <c r="WGD75"/>
  <c r="WGE75"/>
  <c r="WGF75"/>
  <c r="WGG75"/>
  <c r="WGH75"/>
  <c r="WGI75"/>
  <c r="WGJ75"/>
  <c r="WGK75"/>
  <c r="WGL75"/>
  <c r="WGM75"/>
  <c r="WGN75"/>
  <c r="WGO75"/>
  <c r="WGP75"/>
  <c r="WGQ75"/>
  <c r="WGR75"/>
  <c r="WGS75"/>
  <c r="WGT75"/>
  <c r="WGU75"/>
  <c r="WGV75"/>
  <c r="WGW75"/>
  <c r="WGX75"/>
  <c r="WGY75"/>
  <c r="WGZ75"/>
  <c r="WHA75"/>
  <c r="WHB75"/>
  <c r="WHC75"/>
  <c r="WHD75"/>
  <c r="WHE75"/>
  <c r="WHF75"/>
  <c r="WHG75"/>
  <c r="WHH75"/>
  <c r="WHI75"/>
  <c r="WHJ75"/>
  <c r="WHK75"/>
  <c r="WHL75"/>
  <c r="WHM75"/>
  <c r="WHN75"/>
  <c r="WHO75"/>
  <c r="WHP75"/>
  <c r="WHQ75"/>
  <c r="WHR75"/>
  <c r="WHS75"/>
  <c r="WHT75"/>
  <c r="WHU75"/>
  <c r="WHV75"/>
  <c r="WHW75"/>
  <c r="WHX75"/>
  <c r="WHY75"/>
  <c r="WHZ75"/>
  <c r="WIA75"/>
  <c r="WIB75"/>
  <c r="WIC75"/>
  <c r="WID75"/>
  <c r="WIE75"/>
  <c r="WIF75"/>
  <c r="WIG75"/>
  <c r="WIH75"/>
  <c r="WII75"/>
  <c r="WIJ75"/>
  <c r="WIK75"/>
  <c r="WIL75"/>
  <c r="WIM75"/>
  <c r="WIN75"/>
  <c r="WIO75"/>
  <c r="WIP75"/>
  <c r="WIQ75"/>
  <c r="WIR75"/>
  <c r="WIS75"/>
  <c r="WIT75"/>
  <c r="WIU75"/>
  <c r="WIV75"/>
  <c r="WIW75"/>
  <c r="WIX75"/>
  <c r="WIY75"/>
  <c r="WIZ75"/>
  <c r="WJA75"/>
  <c r="WJB75"/>
  <c r="WJC75"/>
  <c r="WJD75"/>
  <c r="WJE75"/>
  <c r="WJF75"/>
  <c r="WJG75"/>
  <c r="WJH75"/>
  <c r="WJI75"/>
  <c r="WJJ75"/>
  <c r="WJK75"/>
  <c r="WJL75"/>
  <c r="WJM75"/>
  <c r="WJN75"/>
  <c r="WJO75"/>
  <c r="WJP75"/>
  <c r="WJQ75"/>
  <c r="WJR75"/>
  <c r="WJS75"/>
  <c r="WJT75"/>
  <c r="WJU75"/>
  <c r="WJV75"/>
  <c r="WJW75"/>
  <c r="WJX75"/>
  <c r="WJY75"/>
  <c r="WJZ75"/>
  <c r="WKA75"/>
  <c r="WKB75"/>
  <c r="WKC75"/>
  <c r="WKD75"/>
  <c r="WKE75"/>
  <c r="WKF75"/>
  <c r="WKG75"/>
  <c r="WKH75"/>
  <c r="WKI75"/>
  <c r="WKJ75"/>
  <c r="WKK75"/>
  <c r="WKL75"/>
  <c r="WKM75"/>
  <c r="WKN75"/>
  <c r="WKO75"/>
  <c r="WKP75"/>
  <c r="WKQ75"/>
  <c r="WKR75"/>
  <c r="WKS75"/>
  <c r="WKT75"/>
  <c r="WKU75"/>
  <c r="WKV75"/>
  <c r="WKW75"/>
  <c r="WKX75"/>
  <c r="WKY75"/>
  <c r="WKZ75"/>
  <c r="WLA75"/>
  <c r="WLB75"/>
  <c r="WLC75"/>
  <c r="WLD75"/>
  <c r="WLE75"/>
  <c r="WLF75"/>
  <c r="WLG75"/>
  <c r="WLH75"/>
  <c r="WLI75"/>
  <c r="WLJ75"/>
  <c r="WLK75"/>
  <c r="WLL75"/>
  <c r="WLM75"/>
  <c r="WLN75"/>
  <c r="WLO75"/>
  <c r="WLP75"/>
  <c r="WLQ75"/>
  <c r="WLR75"/>
  <c r="WLS75"/>
  <c r="WLT75"/>
  <c r="WLU75"/>
  <c r="WLV75"/>
  <c r="WLW75"/>
  <c r="WLX75"/>
  <c r="WLY75"/>
  <c r="WLZ75"/>
  <c r="WMA75"/>
  <c r="WMB75"/>
  <c r="WMC75"/>
  <c r="WMD75"/>
  <c r="WME75"/>
  <c r="WMF75"/>
  <c r="WMG75"/>
  <c r="WMH75"/>
  <c r="WMI75"/>
  <c r="WMJ75"/>
  <c r="WMK75"/>
  <c r="WML75"/>
  <c r="WMM75"/>
  <c r="WMN75"/>
  <c r="WMO75"/>
  <c r="WMP75"/>
  <c r="WMQ75"/>
  <c r="WMR75"/>
  <c r="WMS75"/>
  <c r="WMT75"/>
  <c r="WMU75"/>
  <c r="WMV75"/>
  <c r="WMW75"/>
  <c r="WMX75"/>
  <c r="WMY75"/>
  <c r="WMZ75"/>
  <c r="WNA75"/>
  <c r="WNB75"/>
  <c r="WNC75"/>
  <c r="WND75"/>
  <c r="WNE75"/>
  <c r="WNF75"/>
  <c r="WNG75"/>
  <c r="WNH75"/>
  <c r="WNI75"/>
  <c r="WNJ75"/>
  <c r="WNK75"/>
  <c r="WNL75"/>
  <c r="WNM75"/>
  <c r="WNN75"/>
  <c r="WNO75"/>
  <c r="WNP75"/>
  <c r="WNQ75"/>
  <c r="WNR75"/>
  <c r="WNS75"/>
  <c r="WNT75"/>
  <c r="WNU75"/>
  <c r="WNV75"/>
  <c r="WNW75"/>
  <c r="WNX75"/>
  <c r="WNY75"/>
  <c r="WNZ75"/>
  <c r="WOA75"/>
  <c r="WOB75"/>
  <c r="WOC75"/>
  <c r="WOD75"/>
  <c r="WOE75"/>
  <c r="WOF75"/>
  <c r="WOG75"/>
  <c r="WOH75"/>
  <c r="WOI75"/>
  <c r="WOJ75"/>
  <c r="WOK75"/>
  <c r="WOL75"/>
  <c r="WOM75"/>
  <c r="WON75"/>
  <c r="WOO75"/>
  <c r="WOP75"/>
  <c r="WOQ75"/>
  <c r="WOR75"/>
  <c r="WOS75"/>
  <c r="WOT75"/>
  <c r="WOU75"/>
  <c r="WOV75"/>
  <c r="WOW75"/>
  <c r="WOX75"/>
  <c r="WOY75"/>
  <c r="WOZ75"/>
  <c r="WPA75"/>
  <c r="WPB75"/>
  <c r="WPC75"/>
  <c r="WPD75"/>
  <c r="WPE75"/>
  <c r="WPF75"/>
  <c r="WPG75"/>
  <c r="WPH75"/>
  <c r="WPI75"/>
  <c r="WPJ75"/>
  <c r="WPK75"/>
  <c r="WPL75"/>
  <c r="WPM75"/>
  <c r="WPN75"/>
  <c r="WPO75"/>
  <c r="WPP75"/>
  <c r="WPQ75"/>
  <c r="WPR75"/>
  <c r="WPS75"/>
  <c r="WPT75"/>
  <c r="WPU75"/>
  <c r="WPV75"/>
  <c r="WPW75"/>
  <c r="WPX75"/>
  <c r="WPY75"/>
  <c r="WPZ75"/>
  <c r="WQA75"/>
  <c r="WQB75"/>
  <c r="WQC75"/>
  <c r="WQD75"/>
  <c r="WQE75"/>
  <c r="WQF75"/>
  <c r="WQG75"/>
  <c r="WQH75"/>
  <c r="WQI75"/>
  <c r="WQJ75"/>
  <c r="WQK75"/>
  <c r="WQL75"/>
  <c r="WQM75"/>
  <c r="WQN75"/>
  <c r="WQO75"/>
  <c r="WQP75"/>
  <c r="WQQ75"/>
  <c r="WQR75"/>
  <c r="WQS75"/>
  <c r="WQT75"/>
  <c r="WQU75"/>
  <c r="WQV75"/>
  <c r="WQW75"/>
  <c r="WQX75"/>
  <c r="WQY75"/>
  <c r="WQZ75"/>
  <c r="WRA75"/>
  <c r="WRB75"/>
  <c r="WRC75"/>
  <c r="WRD75"/>
  <c r="WRE75"/>
  <c r="WRF75"/>
  <c r="WRG75"/>
  <c r="WRH75"/>
  <c r="WRI75"/>
  <c r="WRJ75"/>
  <c r="WRK75"/>
  <c r="WRL75"/>
  <c r="WRM75"/>
  <c r="WRN75"/>
  <c r="WRO75"/>
  <c r="WRP75"/>
  <c r="WRQ75"/>
  <c r="WRR75"/>
  <c r="WRS75"/>
  <c r="WRT75"/>
  <c r="WRU75"/>
  <c r="WRV75"/>
  <c r="WRW75"/>
  <c r="WRX75"/>
  <c r="WRY75"/>
  <c r="WRZ75"/>
  <c r="WSA75"/>
  <c r="WSB75"/>
  <c r="WSC75"/>
  <c r="WSD75"/>
  <c r="WSE75"/>
  <c r="WSF75"/>
  <c r="WSG75"/>
  <c r="WSH75"/>
  <c r="WSI75"/>
  <c r="WSJ75"/>
  <c r="WSK75"/>
  <c r="WSL75"/>
  <c r="WSM75"/>
  <c r="WSN75"/>
  <c r="WSO75"/>
  <c r="WSP75"/>
  <c r="WSQ75"/>
  <c r="WSR75"/>
  <c r="WSS75"/>
  <c r="WST75"/>
  <c r="WSU75"/>
  <c r="WSV75"/>
  <c r="WSW75"/>
  <c r="WSX75"/>
  <c r="WSY75"/>
  <c r="WSZ75"/>
  <c r="WTA75"/>
  <c r="WTB75"/>
  <c r="WTC75"/>
  <c r="WTD75"/>
  <c r="WTE75"/>
  <c r="WTF75"/>
  <c r="WTG75"/>
  <c r="WTH75"/>
  <c r="WTI75"/>
  <c r="WTJ75"/>
  <c r="WTK75"/>
  <c r="WTL75"/>
  <c r="WTM75"/>
  <c r="WTN75"/>
  <c r="WTO75"/>
  <c r="WTP75"/>
  <c r="WTQ75"/>
  <c r="WTR75"/>
  <c r="WTS75"/>
  <c r="WTT75"/>
  <c r="WTU75"/>
  <c r="WTV75"/>
  <c r="WTW75"/>
  <c r="WTX75"/>
  <c r="WTY75"/>
  <c r="WTZ75"/>
  <c r="WUA75"/>
  <c r="WUB75"/>
  <c r="WUC75"/>
  <c r="WUD75"/>
  <c r="WUE75"/>
  <c r="WUF75"/>
  <c r="WUG75"/>
  <c r="WUH75"/>
  <c r="WUI75"/>
  <c r="WUJ75"/>
  <c r="WUK75"/>
  <c r="WUL75"/>
  <c r="WUM75"/>
  <c r="WUN75"/>
  <c r="WUO75"/>
  <c r="WUP75"/>
  <c r="WUQ75"/>
  <c r="WUR75"/>
  <c r="WUS75"/>
  <c r="WUT75"/>
  <c r="WUU75"/>
  <c r="WUV75"/>
  <c r="WUW75"/>
  <c r="WUX75"/>
  <c r="WUY75"/>
  <c r="WUZ75"/>
  <c r="WVA75"/>
  <c r="WVB75"/>
  <c r="WVC75"/>
  <c r="WVD75"/>
  <c r="WVE75"/>
  <c r="WVF75"/>
  <c r="WVG75"/>
  <c r="WVH75"/>
  <c r="WVI75"/>
  <c r="WVJ75"/>
  <c r="WVK75"/>
  <c r="WVL75"/>
  <c r="WVM75"/>
  <c r="WVN75"/>
  <c r="WVO75"/>
  <c r="WVP75"/>
  <c r="WVQ75"/>
  <c r="WVR75"/>
  <c r="WVS75"/>
  <c r="WVT75"/>
  <c r="WVU75"/>
  <c r="WVV75"/>
  <c r="WVW75"/>
  <c r="WVX75"/>
  <c r="WVY75"/>
  <c r="WVZ75"/>
  <c r="WWA75"/>
  <c r="WWB75"/>
  <c r="WWC75"/>
  <c r="WWD75"/>
  <c r="WWE75"/>
  <c r="WWF75"/>
  <c r="WWG75"/>
  <c r="WWH75"/>
  <c r="WWI75"/>
  <c r="WWJ75"/>
  <c r="WWK75"/>
  <c r="WWL75"/>
  <c r="WWM75"/>
  <c r="WWN75"/>
  <c r="WWO75"/>
  <c r="WWP75"/>
  <c r="WWQ75"/>
  <c r="WWR75"/>
  <c r="WWS75"/>
  <c r="WWT75"/>
  <c r="WWU75"/>
  <c r="WWV75"/>
  <c r="WWW75"/>
  <c r="WWX75"/>
  <c r="WWY75"/>
  <c r="WWZ75"/>
  <c r="WXA75"/>
  <c r="WXB75"/>
  <c r="WXC75"/>
  <c r="WXD75"/>
  <c r="WXE75"/>
  <c r="WXF75"/>
  <c r="WXG75"/>
  <c r="WXH75"/>
  <c r="WXI75"/>
  <c r="WXJ75"/>
  <c r="WXK75"/>
  <c r="WXL75"/>
  <c r="WXM75"/>
  <c r="WXN75"/>
  <c r="WXO75"/>
  <c r="WXP75"/>
  <c r="WXQ75"/>
  <c r="WXR75"/>
  <c r="WXS75"/>
  <c r="WXT75"/>
  <c r="WXU75"/>
  <c r="WXV75"/>
  <c r="WXW75"/>
  <c r="WXX75"/>
  <c r="WXY75"/>
  <c r="WXZ75"/>
  <c r="WYA75"/>
  <c r="WYB75"/>
  <c r="WYC75"/>
  <c r="WYD75"/>
  <c r="WYE75"/>
  <c r="WYF75"/>
  <c r="WYG75"/>
  <c r="WYH75"/>
  <c r="WYI75"/>
  <c r="WYJ75"/>
  <c r="WYK75"/>
  <c r="WYL75"/>
  <c r="WYM75"/>
  <c r="WYN75"/>
  <c r="WYO75"/>
  <c r="WYP75"/>
  <c r="WYQ75"/>
  <c r="WYR75"/>
  <c r="WYS75"/>
  <c r="WYT75"/>
  <c r="WYU75"/>
  <c r="WYV75"/>
  <c r="WYW75"/>
  <c r="WYX75"/>
  <c r="WYY75"/>
  <c r="WYZ75"/>
  <c r="WZA75"/>
  <c r="WZB75"/>
  <c r="WZC75"/>
  <c r="WZD75"/>
  <c r="WZE75"/>
  <c r="WZF75"/>
  <c r="WZG75"/>
  <c r="WZH75"/>
  <c r="WZI75"/>
  <c r="WZJ75"/>
  <c r="WZK75"/>
  <c r="WZL75"/>
  <c r="WZM75"/>
  <c r="WZN75"/>
  <c r="WZO75"/>
  <c r="WZP75"/>
  <c r="WZQ75"/>
  <c r="WZR75"/>
  <c r="WZS75"/>
  <c r="WZT75"/>
  <c r="WZU75"/>
  <c r="WZV75"/>
  <c r="WZW75"/>
  <c r="WZX75"/>
  <c r="WZY75"/>
  <c r="WZZ75"/>
  <c r="XAA75"/>
  <c r="XAB75"/>
  <c r="XAC75"/>
  <c r="XAD75"/>
  <c r="XAE75"/>
  <c r="XAF75"/>
  <c r="XAG75"/>
  <c r="XAH75"/>
  <c r="XAI75"/>
  <c r="XAJ75"/>
  <c r="XAK75"/>
  <c r="XAL75"/>
  <c r="XAM75"/>
  <c r="XAN75"/>
  <c r="XAO75"/>
  <c r="XAP75"/>
  <c r="XAQ75"/>
  <c r="XAR75"/>
  <c r="XAS75"/>
  <c r="XAT75"/>
  <c r="XAU75"/>
  <c r="XAV75"/>
  <c r="XAW75"/>
  <c r="XAX75"/>
  <c r="XAY75"/>
  <c r="XAZ75"/>
  <c r="XBA75"/>
  <c r="XBB75"/>
  <c r="XBC75"/>
  <c r="XBD75"/>
  <c r="XBE75"/>
  <c r="XBF75"/>
  <c r="XBG75"/>
  <c r="XBH75"/>
  <c r="XBI75"/>
  <c r="XBJ75"/>
  <c r="XBK75"/>
  <c r="XBL75"/>
  <c r="XBM75"/>
  <c r="XBN75"/>
  <c r="XBO75"/>
  <c r="XBP75"/>
  <c r="XBQ75"/>
  <c r="XBR75"/>
  <c r="XBS75"/>
  <c r="XBT75"/>
  <c r="XBU75"/>
  <c r="XBV75"/>
  <c r="XBW75"/>
  <c r="XBX75"/>
  <c r="XBY75"/>
  <c r="XBZ75"/>
  <c r="XCA75"/>
  <c r="XCB75"/>
  <c r="XCC75"/>
  <c r="XCD75"/>
  <c r="XCE75"/>
  <c r="XCF75"/>
  <c r="XCG75"/>
  <c r="XCH75"/>
  <c r="XCI75"/>
  <c r="XCJ75"/>
  <c r="XCK75"/>
  <c r="XCL75"/>
  <c r="XCM75"/>
  <c r="XCN75"/>
  <c r="XCO75"/>
  <c r="XCP75"/>
  <c r="XCQ75"/>
  <c r="XCR75"/>
  <c r="XCS75"/>
  <c r="XCT75"/>
  <c r="XCU75"/>
  <c r="XCV75"/>
  <c r="XCW75"/>
  <c r="XCX75"/>
  <c r="XCY75"/>
  <c r="XCZ75"/>
  <c r="XDA75"/>
  <c r="XDB75"/>
  <c r="XDC75"/>
  <c r="XDD75"/>
  <c r="XDE75"/>
  <c r="XDF75"/>
  <c r="XDG75"/>
  <c r="XDH75"/>
  <c r="XDI75"/>
  <c r="XDJ75"/>
  <c r="XDK75"/>
  <c r="XDL75"/>
  <c r="XDM75"/>
  <c r="XDN75"/>
  <c r="XDO75"/>
  <c r="XDP75"/>
  <c r="XDQ75"/>
  <c r="XDR75"/>
  <c r="XDS75"/>
  <c r="XDT75"/>
  <c r="XDU75"/>
  <c r="XDV75"/>
  <c r="XDW75"/>
  <c r="XDX75"/>
  <c r="XDY75"/>
  <c r="XDZ75"/>
  <c r="XEA75"/>
  <c r="XEB75"/>
  <c r="XEC75"/>
  <c r="XED75"/>
  <c r="XEE75"/>
  <c r="XEF75"/>
  <c r="XEG75"/>
  <c r="XEH75"/>
  <c r="XEI75"/>
  <c r="XEJ75"/>
  <c r="XEK75"/>
  <c r="XEL75"/>
  <c r="XEM75"/>
  <c r="XEN75"/>
  <c r="XEO75"/>
  <c r="XEP75"/>
  <c r="XEQ75"/>
  <c r="XER75"/>
  <c r="XES75"/>
  <c r="XET75"/>
  <c r="XEU75"/>
  <c r="XEV75"/>
  <c r="XEW75"/>
  <c r="XEX75"/>
  <c r="XEY75"/>
  <c r="XEZ75"/>
  <c r="XFA75"/>
  <c r="XFB75"/>
  <c r="XFC75"/>
  <c r="XFD75"/>
  <c r="D49" l="1"/>
  <c r="D26"/>
  <c r="D17" i="4"/>
  <c r="D3" i="2" l="1"/>
  <c r="C11" i="3" l="1"/>
  <c r="E50" i="4" s="1"/>
  <c r="D11" i="3"/>
  <c r="H50" i="4" s="1"/>
  <c r="E11" i="3"/>
  <c r="K50" i="4" s="1"/>
  <c r="D21"/>
  <c r="D19"/>
  <c r="D18"/>
  <c r="D25"/>
  <c r="C25" s="1"/>
  <c r="D26"/>
  <c r="C26" s="1"/>
  <c r="Y70" i="2" l="1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Y39"/>
  <c r="X39"/>
  <c r="W39"/>
  <c r="V39"/>
  <c r="U39"/>
  <c r="T39"/>
  <c r="S39"/>
  <c r="R39"/>
  <c r="Q39"/>
  <c r="P39"/>
  <c r="M37" i="4" s="1"/>
  <c r="O39" i="2"/>
  <c r="N39"/>
  <c r="M39"/>
  <c r="L39"/>
  <c r="K39"/>
  <c r="J39"/>
  <c r="I39"/>
  <c r="H39"/>
  <c r="G39"/>
  <c r="F39"/>
  <c r="Y32"/>
  <c r="X32"/>
  <c r="W32"/>
  <c r="V32"/>
  <c r="U32"/>
  <c r="P36" i="4" s="1"/>
  <c r="T32" i="2"/>
  <c r="S32"/>
  <c r="R32"/>
  <c r="Q32"/>
  <c r="P32"/>
  <c r="O32"/>
  <c r="N32"/>
  <c r="M32"/>
  <c r="L32"/>
  <c r="K32"/>
  <c r="J32"/>
  <c r="I32"/>
  <c r="H32"/>
  <c r="G32"/>
  <c r="F32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Y9"/>
  <c r="X9"/>
  <c r="W9"/>
  <c r="V9"/>
  <c r="U9"/>
  <c r="S9"/>
  <c r="R9"/>
  <c r="Q9"/>
  <c r="P9"/>
  <c r="O9"/>
  <c r="N9"/>
  <c r="M9"/>
  <c r="L9"/>
  <c r="K9"/>
  <c r="J9"/>
  <c r="I9"/>
  <c r="H9"/>
  <c r="G9"/>
  <c r="F9"/>
  <c r="T10" l="1"/>
  <c r="H17"/>
  <c r="X17"/>
  <c r="H40"/>
  <c r="X40"/>
  <c r="H48"/>
  <c r="X48"/>
  <c r="H56"/>
  <c r="X56"/>
  <c r="H63"/>
  <c r="X63"/>
  <c r="H71"/>
  <c r="X71"/>
  <c r="P25"/>
  <c r="P33"/>
  <c r="P40"/>
  <c r="P56"/>
  <c r="P71"/>
  <c r="H10"/>
  <c r="P10"/>
  <c r="M33" i="4"/>
  <c r="P33"/>
  <c r="L71" i="2"/>
  <c r="T71"/>
  <c r="P63"/>
  <c r="L63"/>
  <c r="T63"/>
  <c r="L56"/>
  <c r="T56"/>
  <c r="L48"/>
  <c r="P48"/>
  <c r="T48"/>
  <c r="L40"/>
  <c r="T40"/>
  <c r="H33"/>
  <c r="X33"/>
  <c r="L33"/>
  <c r="T33"/>
  <c r="X25"/>
  <c r="L25"/>
  <c r="T25"/>
  <c r="P17"/>
  <c r="L17"/>
  <c r="T17"/>
  <c r="L10"/>
  <c r="K75"/>
  <c r="H55" i="4" s="1"/>
  <c r="J33"/>
  <c r="X10" i="2"/>
  <c r="G33" i="4"/>
  <c r="T75" i="2"/>
  <c r="I75"/>
  <c r="P35" i="4"/>
  <c r="F75" i="2"/>
  <c r="E55" i="4" s="1"/>
  <c r="J75" i="2"/>
  <c r="N75"/>
  <c r="R75"/>
  <c r="H75"/>
  <c r="E57" i="4" s="1"/>
  <c r="X75" i="2"/>
  <c r="M75"/>
  <c r="Y75"/>
  <c r="P37" i="4"/>
  <c r="G75" i="2"/>
  <c r="O75"/>
  <c r="S75"/>
  <c r="W75"/>
  <c r="J37" i="4"/>
  <c r="M40"/>
  <c r="J36"/>
  <c r="M36"/>
  <c r="J35"/>
  <c r="M35"/>
  <c r="H25" i="2"/>
  <c r="L75"/>
  <c r="P75"/>
  <c r="U75"/>
  <c r="P40" i="4"/>
  <c r="J40"/>
  <c r="V75" i="2"/>
  <c r="P39" i="4"/>
  <c r="Q75" i="2"/>
  <c r="M39" i="4"/>
  <c r="J39"/>
  <c r="F18" i="3" l="1"/>
  <c r="N59" i="4"/>
  <c r="F17" i="3"/>
  <c r="N58" i="4"/>
  <c r="F16" i="3"/>
  <c r="N57" i="4"/>
  <c r="F15" i="3"/>
  <c r="N56" i="4"/>
  <c r="F14" i="3"/>
  <c r="N55" i="4"/>
  <c r="E18" i="3"/>
  <c r="K59" i="4"/>
  <c r="E17" i="3"/>
  <c r="K58" i="4"/>
  <c r="E16" i="3"/>
  <c r="K57" i="4"/>
  <c r="E15" i="3"/>
  <c r="K56" i="4"/>
  <c r="E14" i="3"/>
  <c r="K55" i="4"/>
  <c r="D18" i="3"/>
  <c r="H59" i="4"/>
  <c r="D17" i="3"/>
  <c r="H58" i="4"/>
  <c r="H57"/>
  <c r="D16" i="3"/>
  <c r="D15"/>
  <c r="H56" i="4"/>
  <c r="D14" i="3"/>
  <c r="C18"/>
  <c r="E59" i="4"/>
  <c r="C17" i="3"/>
  <c r="E58" i="4"/>
  <c r="C15" i="3"/>
  <c r="E56" i="4"/>
  <c r="C16" i="3"/>
  <c r="C14"/>
  <c r="N60" i="4" l="1"/>
  <c r="H60"/>
  <c r="D19" i="3"/>
  <c r="F19"/>
  <c r="K60" i="4"/>
  <c r="E19" i="3"/>
  <c r="E60" i="4"/>
  <c r="E82" s="1"/>
  <c r="C19" i="3"/>
</calcChain>
</file>

<file path=xl/sharedStrings.xml><?xml version="1.0" encoding="utf-8"?>
<sst xmlns="http://schemas.openxmlformats.org/spreadsheetml/2006/main" count="446" uniqueCount="88">
  <si>
    <t>Aktiviteti</t>
  </si>
  <si>
    <t>Mallra dhe Shërbime</t>
  </si>
  <si>
    <t>Komunali</t>
  </si>
  <si>
    <t>Shpenzime Kapitale</t>
  </si>
  <si>
    <t>Paga dhe Mëditje</t>
  </si>
  <si>
    <t>Gjithsej</t>
  </si>
  <si>
    <t>Gjithsej për periudhën</t>
  </si>
  <si>
    <t>Subvencione dhe Transfere</t>
  </si>
  <si>
    <t>Totali</t>
  </si>
  <si>
    <t>PM</t>
  </si>
  <si>
    <t>MSH</t>
  </si>
  <si>
    <t>K</t>
  </si>
  <si>
    <t>ST</t>
  </si>
  <si>
    <t>SHK</t>
  </si>
  <si>
    <t>________________________________</t>
  </si>
  <si>
    <t>Total</t>
  </si>
  <si>
    <t>Ciljevi</t>
  </si>
  <si>
    <t>Cilj 1</t>
  </si>
  <si>
    <t>Cilj 2</t>
  </si>
  <si>
    <t>Cilj 3</t>
  </si>
  <si>
    <t>Učinak</t>
  </si>
  <si>
    <t>Aktivnost</t>
  </si>
  <si>
    <t>Projekat</t>
  </si>
  <si>
    <t>Ukupno po godini</t>
  </si>
  <si>
    <t>Ukupno za period</t>
  </si>
  <si>
    <t>Merna jedinica</t>
  </si>
  <si>
    <t>Kvantitet</t>
  </si>
  <si>
    <t>Plate i dnevnice</t>
  </si>
  <si>
    <t>Dobra i usluge</t>
  </si>
  <si>
    <t>Komunalije</t>
  </si>
  <si>
    <t>Subvencije i transferi</t>
  </si>
  <si>
    <t>Kapitalni rashodi</t>
  </si>
  <si>
    <t>Godina 0</t>
  </si>
  <si>
    <t>Godina 1</t>
  </si>
  <si>
    <t>Godina 2</t>
  </si>
  <si>
    <t>Godina 3</t>
  </si>
  <si>
    <t>Mogućnost štednje</t>
  </si>
  <si>
    <t>[Pod-program]</t>
  </si>
  <si>
    <t>Program</t>
  </si>
  <si>
    <t>[Program]</t>
  </si>
  <si>
    <t>Kod</t>
  </si>
  <si>
    <t>Opis</t>
  </si>
  <si>
    <t>Srednjoročni Okvir Budžeta (Unapredne procene za tekući period)</t>
  </si>
  <si>
    <t>Godina 0 (Tekuci Budzet)</t>
  </si>
  <si>
    <t>Godina 1 (Un. procene)</t>
  </si>
  <si>
    <t>Godina 2 (Un. procene)</t>
  </si>
  <si>
    <t>Izvori finansiranja</t>
  </si>
  <si>
    <t>Dodatni budžet u narednom SOB</t>
  </si>
  <si>
    <t>Ukupno</t>
  </si>
  <si>
    <t>Razvojni partneri (donatori)</t>
  </si>
  <si>
    <t>Ostalo (npr JPP)</t>
  </si>
  <si>
    <t>Dodatni komentari finansiranja</t>
  </si>
  <si>
    <t>Prosleđeno od:</t>
  </si>
  <si>
    <t>Trošak po jedinici</t>
  </si>
  <si>
    <t>Predloženi izvori finansiranja</t>
  </si>
  <si>
    <t>Tekuci SOB</t>
  </si>
  <si>
    <t>Deo bez pred. finasiranja</t>
  </si>
  <si>
    <t>Na datum:</t>
  </si>
  <si>
    <t>Potpis</t>
  </si>
  <si>
    <t>Roba i usluge</t>
  </si>
  <si>
    <t>Robe i usluge</t>
  </si>
  <si>
    <t>Roba i Usluge</t>
  </si>
  <si>
    <t xml:space="preserve">   Broj Radnika</t>
  </si>
  <si>
    <t>Broj radnika</t>
  </si>
  <si>
    <t xml:space="preserve"> Ministrarstvo za Financije - Ministry of Finance</t>
  </si>
  <si>
    <t>Pokazatelji uspešnosti učinka:</t>
  </si>
  <si>
    <t>Organ predlagač:</t>
  </si>
  <si>
    <t>Unapredne Procene za Organ Predlagač/Programu prema trenutnoj SOB</t>
  </si>
  <si>
    <t>Organ Predlagač</t>
  </si>
  <si>
    <t>Pregled finansiranja OP/programa</t>
  </si>
  <si>
    <t>Glavni Finansijski Službenik</t>
  </si>
  <si>
    <t>Ministar/Rukovodilac Organizacije</t>
  </si>
  <si>
    <t>Ime Predložene Nove Inicijative:</t>
  </si>
  <si>
    <t>Prosleđeno po Funkciji/Programu:</t>
  </si>
  <si>
    <t>Namena Nove Inicijative</t>
  </si>
  <si>
    <t>Obračun predloga nove inicijative</t>
  </si>
  <si>
    <t>Ime nove inicijative:</t>
  </si>
  <si>
    <t>Namena nove inicijative:</t>
  </si>
  <si>
    <t>Ciljevi predložene nove inicijative</t>
  </si>
  <si>
    <t>Glavni Administrativni Službenik</t>
  </si>
  <si>
    <t>Financiranje od  Zaduzivanje</t>
  </si>
  <si>
    <t xml:space="preserve">                          Ministria e Financave</t>
  </si>
  <si>
    <t xml:space="preserve">                        Departamenti i Buxhetit-Budzet Department-Budget Departament</t>
  </si>
  <si>
    <t xml:space="preserve">                   Republika e Kosovës</t>
  </si>
  <si>
    <t xml:space="preserve">       Republika Kosova-Republic of Kosovo</t>
  </si>
  <si>
    <r>
      <t xml:space="preserve">              </t>
    </r>
    <r>
      <rPr>
        <b/>
        <i/>
        <sz val="12"/>
        <color theme="1"/>
        <rFont val="Book Antiqua"/>
        <family val="1"/>
      </rPr>
      <t>Qeveria - Vlada - Government</t>
    </r>
  </si>
  <si>
    <t>*Ovaj obrazac je takođe sastavni deo Administrativnog Uputstva br. 03/2013 o standardima izrade normativnih akata i stavlja van snage Prilog br. 19 Ocena finansijskog uticaja člana 34. stava 1.19 Administrativnog Uputstva br. 03/2013 o standardima izrade normativnih akata</t>
  </si>
  <si>
    <t>Obrazac o Proceni Budzetskih Implikacija</t>
  </si>
</sst>
</file>

<file path=xl/styles.xml><?xml version="1.0" encoding="utf-8"?>
<styleSheet xmlns="http://schemas.openxmlformats.org/spreadsheetml/2006/main">
  <numFmts count="1">
    <numFmt numFmtId="164" formatCode="_-* #,##0.00_L_e_k_-;\-* #,##0.00_L_e_k_-;_-* &quot;-&quot;??_L_e_k_-;_-@_-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6"/>
      <color rgb="FF3F3F3F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6"/>
      <color rgb="FF3F3F3F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3F3F3F"/>
      <name val="Calibri"/>
      <family val="2"/>
      <scheme val="minor"/>
    </font>
    <font>
      <i/>
      <sz val="10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2"/>
      <color rgb="FF9C65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Book Antiqua"/>
      <family val="1"/>
    </font>
    <font>
      <b/>
      <sz val="13"/>
      <color theme="1"/>
      <name val="Book Antiqua"/>
      <family val="1"/>
    </font>
    <font>
      <b/>
      <i/>
      <sz val="16"/>
      <color theme="1"/>
      <name val="Book Antiqua"/>
      <family val="1"/>
    </font>
    <font>
      <b/>
      <i/>
      <sz val="12"/>
      <color theme="1"/>
      <name val="Book Antiqua"/>
      <family val="1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7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/>
      <top/>
      <bottom style="medium">
        <color theme="4" tint="0.39997558519241921"/>
      </bottom>
      <diagonal/>
    </border>
    <border>
      <left/>
      <right style="thin">
        <color theme="1"/>
      </right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medium">
        <color theme="4" tint="0.39997558519241921"/>
      </top>
      <bottom style="thin">
        <color rgb="FF3F3F3F"/>
      </bottom>
      <diagonal/>
    </border>
    <border>
      <left/>
      <right style="thin">
        <color rgb="FF3F3F3F"/>
      </right>
      <top style="medium">
        <color theme="4" tint="0.39997558519241921"/>
      </top>
      <bottom style="thin">
        <color rgb="FF3F3F3F"/>
      </bottom>
      <diagonal/>
    </border>
    <border>
      <left/>
      <right/>
      <top style="medium">
        <color theme="4" tint="0.39997558519241921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double">
        <color theme="4"/>
      </top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11" fillId="8" borderId="41" applyNumberFormat="0" applyFont="0" applyAlignment="0" applyProtection="0"/>
    <xf numFmtId="0" fontId="12" fillId="9" borderId="48" applyNumberForma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7" fillId="13" borderId="0" applyNumberFormat="0" applyBorder="0" applyAlignment="0" applyProtection="0"/>
  </cellStyleXfs>
  <cellXfs count="324">
    <xf numFmtId="0" fontId="0" fillId="0" borderId="0" xfId="0"/>
    <xf numFmtId="0" fontId="9" fillId="0" borderId="0" xfId="0" applyFont="1"/>
    <xf numFmtId="0" fontId="9" fillId="0" borderId="0" xfId="0" applyFont="1" applyBorder="1"/>
    <xf numFmtId="0" fontId="9" fillId="0" borderId="21" xfId="0" applyFont="1" applyBorder="1"/>
    <xf numFmtId="0" fontId="9" fillId="0" borderId="19" xfId="0" applyFont="1" applyBorder="1"/>
    <xf numFmtId="0" fontId="9" fillId="0" borderId="20" xfId="0" applyFont="1" applyBorder="1"/>
    <xf numFmtId="0" fontId="9" fillId="0" borderId="23" xfId="0" applyFont="1" applyBorder="1"/>
    <xf numFmtId="0" fontId="9" fillId="0" borderId="22" xfId="0" applyFont="1" applyBorder="1"/>
    <xf numFmtId="0" fontId="9" fillId="0" borderId="12" xfId="0" applyFont="1" applyBorder="1"/>
    <xf numFmtId="0" fontId="9" fillId="0" borderId="25" xfId="0" applyFont="1" applyBorder="1"/>
    <xf numFmtId="0" fontId="9" fillId="0" borderId="24" xfId="0" applyFont="1" applyBorder="1"/>
    <xf numFmtId="0" fontId="10" fillId="0" borderId="0" xfId="0" applyFont="1" applyBorder="1"/>
    <xf numFmtId="2" fontId="9" fillId="0" borderId="0" xfId="0" applyNumberFormat="1" applyFont="1" applyBorder="1"/>
    <xf numFmtId="0" fontId="14" fillId="0" borderId="21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3" fontId="14" fillId="0" borderId="2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4" fillId="0" borderId="0" xfId="0" applyFont="1"/>
    <xf numFmtId="0" fontId="13" fillId="0" borderId="0" xfId="0" applyFont="1"/>
    <xf numFmtId="0" fontId="15" fillId="0" borderId="0" xfId="0" applyFont="1" applyBorder="1" applyAlignment="1">
      <alignment vertical="center"/>
    </xf>
    <xf numFmtId="0" fontId="16" fillId="0" borderId="20" xfId="0" applyFont="1" applyBorder="1"/>
    <xf numFmtId="0" fontId="16" fillId="0" borderId="22" xfId="0" applyFont="1" applyBorder="1"/>
    <xf numFmtId="0" fontId="16" fillId="0" borderId="19" xfId="0" applyFont="1" applyBorder="1"/>
    <xf numFmtId="0" fontId="16" fillId="0" borderId="12" xfId="0" applyFont="1" applyBorder="1"/>
    <xf numFmtId="0" fontId="16" fillId="0" borderId="24" xfId="0" applyFont="1" applyBorder="1"/>
    <xf numFmtId="0" fontId="10" fillId="0" borderId="19" xfId="0" applyFont="1" applyBorder="1"/>
    <xf numFmtId="0" fontId="10" fillId="0" borderId="12" xfId="0" applyFont="1" applyBorder="1"/>
    <xf numFmtId="0" fontId="15" fillId="0" borderId="40" xfId="3" applyFont="1" applyBorder="1"/>
    <xf numFmtId="164" fontId="15" fillId="0" borderId="40" xfId="3" applyNumberFormat="1" applyFont="1" applyBorder="1"/>
    <xf numFmtId="0" fontId="15" fillId="0" borderId="0" xfId="3" applyFont="1" applyBorder="1"/>
    <xf numFmtId="164" fontId="15" fillId="0" borderId="0" xfId="3" applyNumberFormat="1" applyFont="1" applyBorder="1"/>
    <xf numFmtId="0" fontId="22" fillId="8" borderId="41" xfId="5" applyFont="1" applyBorder="1" applyAlignment="1">
      <alignment horizontal="center" wrapText="1"/>
    </xf>
    <xf numFmtId="0" fontId="5" fillId="6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5" fillId="6" borderId="0" xfId="0" applyFont="1" applyFill="1" applyProtection="1"/>
    <xf numFmtId="0" fontId="5" fillId="6" borderId="0" xfId="0" applyFont="1" applyFill="1" applyAlignment="1" applyProtection="1">
      <alignment vertical="center"/>
    </xf>
    <xf numFmtId="0" fontId="5" fillId="0" borderId="0" xfId="0" applyFont="1" applyProtection="1"/>
    <xf numFmtId="0" fontId="5" fillId="7" borderId="0" xfId="0" applyFont="1" applyFill="1" applyProtection="1">
      <protection locked="0"/>
    </xf>
    <xf numFmtId="164" fontId="5" fillId="0" borderId="17" xfId="0" applyNumberFormat="1" applyFont="1" applyBorder="1" applyProtection="1">
      <protection locked="0"/>
    </xf>
    <xf numFmtId="164" fontId="5" fillId="0" borderId="18" xfId="0" applyNumberFormat="1" applyFont="1" applyBorder="1" applyProtection="1">
      <protection locked="0"/>
    </xf>
    <xf numFmtId="164" fontId="5" fillId="0" borderId="7" xfId="0" applyNumberFormat="1" applyFont="1" applyBorder="1" applyProtection="1">
      <protection locked="0"/>
    </xf>
    <xf numFmtId="164" fontId="5" fillId="0" borderId="8" xfId="0" applyNumberFormat="1" applyFont="1" applyBorder="1" applyProtection="1">
      <protection locked="0"/>
    </xf>
    <xf numFmtId="164" fontId="5" fillId="0" borderId="27" xfId="0" applyNumberFormat="1" applyFont="1" applyBorder="1" applyProtection="1">
      <protection locked="0"/>
    </xf>
    <xf numFmtId="164" fontId="5" fillId="0" borderId="28" xfId="0" applyNumberFormat="1" applyFont="1" applyBorder="1" applyProtection="1">
      <protection locked="0"/>
    </xf>
    <xf numFmtId="164" fontId="19" fillId="0" borderId="16" xfId="0" applyNumberFormat="1" applyFont="1" applyBorder="1" applyProtection="1">
      <protection locked="0"/>
    </xf>
    <xf numFmtId="164" fontId="19" fillId="0" borderId="31" xfId="0" applyNumberFormat="1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6" borderId="0" xfId="0" applyFont="1" applyFill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164" fontId="4" fillId="4" borderId="2" xfId="3" applyNumberFormat="1" applyFill="1" applyProtection="1"/>
    <xf numFmtId="164" fontId="5" fillId="4" borderId="17" xfId="0" applyNumberFormat="1" applyFont="1" applyFill="1" applyBorder="1" applyProtection="1"/>
    <xf numFmtId="164" fontId="5" fillId="4" borderId="7" xfId="0" applyNumberFormat="1" applyFont="1" applyFill="1" applyBorder="1" applyProtection="1"/>
    <xf numFmtId="164" fontId="5" fillId="4" borderId="27" xfId="0" applyNumberFormat="1" applyFont="1" applyFill="1" applyBorder="1" applyProtection="1"/>
    <xf numFmtId="164" fontId="4" fillId="4" borderId="40" xfId="3" applyNumberFormat="1" applyFill="1" applyBorder="1" applyProtection="1"/>
    <xf numFmtId="164" fontId="5" fillId="4" borderId="32" xfId="0" applyNumberFormat="1" applyFont="1" applyFill="1" applyBorder="1" applyProtection="1"/>
    <xf numFmtId="164" fontId="5" fillId="4" borderId="18" xfId="0" applyNumberFormat="1" applyFont="1" applyFill="1" applyBorder="1" applyProtection="1"/>
    <xf numFmtId="164" fontId="5" fillId="4" borderId="33" xfId="0" applyNumberFormat="1" applyFont="1" applyFill="1" applyBorder="1" applyProtection="1"/>
    <xf numFmtId="164" fontId="6" fillId="7" borderId="56" xfId="0" applyNumberFormat="1" applyFont="1" applyFill="1" applyBorder="1" applyProtection="1"/>
    <xf numFmtId="164" fontId="6" fillId="7" borderId="57" xfId="0" applyNumberFormat="1" applyFont="1" applyFill="1" applyBorder="1" applyProtection="1"/>
    <xf numFmtId="164" fontId="6" fillId="7" borderId="58" xfId="0" applyNumberFormat="1" applyFont="1" applyFill="1" applyBorder="1" applyProtection="1"/>
    <xf numFmtId="0" fontId="5" fillId="0" borderId="5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4" borderId="29" xfId="0" applyFont="1" applyFill="1" applyBorder="1" applyAlignment="1" applyProtection="1">
      <protection locked="0"/>
    </xf>
    <xf numFmtId="0" fontId="5" fillId="4" borderId="29" xfId="0" applyFont="1" applyFill="1" applyBorder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4" fontId="19" fillId="0" borderId="30" xfId="0" applyNumberFormat="1" applyFont="1" applyBorder="1" applyAlignment="1" applyProtection="1">
      <protection locked="0"/>
    </xf>
    <xf numFmtId="164" fontId="7" fillId="13" borderId="30" xfId="9" applyNumberFormat="1" applyBorder="1" applyProtection="1"/>
    <xf numFmtId="0" fontId="6" fillId="6" borderId="0" xfId="0" applyFont="1" applyFill="1" applyAlignment="1" applyProtection="1">
      <alignment vertical="center"/>
    </xf>
    <xf numFmtId="164" fontId="7" fillId="13" borderId="70" xfId="9" applyNumberFormat="1" applyBorder="1" applyProtection="1"/>
    <xf numFmtId="4" fontId="19" fillId="0" borderId="70" xfId="0" applyNumberFormat="1" applyFont="1" applyBorder="1" applyAlignment="1" applyProtection="1">
      <protection locked="0"/>
    </xf>
    <xf numFmtId="4" fontId="19" fillId="0" borderId="32" xfId="0" applyNumberFormat="1" applyFont="1" applyBorder="1" applyAlignment="1" applyProtection="1">
      <protection locked="0"/>
    </xf>
    <xf numFmtId="4" fontId="19" fillId="0" borderId="33" xfId="0" applyNumberFormat="1" applyFont="1" applyBorder="1" applyAlignment="1" applyProtection="1">
      <protection locked="0"/>
    </xf>
    <xf numFmtId="164" fontId="23" fillId="12" borderId="30" xfId="8" applyNumberFormat="1" applyFont="1" applyBorder="1" applyAlignment="1" applyProtection="1">
      <alignment horizontal="center"/>
      <protection locked="0"/>
    </xf>
    <xf numFmtId="164" fontId="23" fillId="12" borderId="70" xfId="8" applyNumberFormat="1" applyFont="1" applyBorder="1" applyAlignment="1" applyProtection="1">
      <alignment horizontal="center"/>
      <protection locked="0"/>
    </xf>
    <xf numFmtId="0" fontId="5" fillId="6" borderId="0" xfId="0" applyFont="1" applyFill="1" applyAlignment="1" applyProtection="1">
      <alignment horizontal="left"/>
    </xf>
    <xf numFmtId="0" fontId="5" fillId="7" borderId="0" xfId="0" applyFont="1" applyFill="1" applyProtection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ill="1" applyProtection="1">
      <protection locked="0"/>
    </xf>
    <xf numFmtId="0" fontId="22" fillId="7" borderId="0" xfId="0" applyFont="1" applyFill="1" applyAlignment="1" applyProtection="1"/>
    <xf numFmtId="0" fontId="5" fillId="0" borderId="0" xfId="0" applyFont="1" applyFill="1" applyProtection="1"/>
    <xf numFmtId="0" fontId="8" fillId="5" borderId="20" xfId="4" applyFont="1" applyBorder="1" applyAlignment="1" applyProtection="1"/>
    <xf numFmtId="0" fontId="8" fillId="5" borderId="19" xfId="4" applyFont="1" applyBorder="1" applyAlignment="1" applyProtection="1">
      <alignment horizontal="left"/>
    </xf>
    <xf numFmtId="164" fontId="12" fillId="9" borderId="48" xfId="6" applyNumberFormat="1" applyBorder="1" applyAlignment="1" applyProtection="1">
      <alignment horizontal="left" vertical="center"/>
    </xf>
    <xf numFmtId="164" fontId="12" fillId="9" borderId="69" xfId="6" applyNumberFormat="1" applyBorder="1" applyAlignment="1" applyProtection="1">
      <alignment horizontal="left" vertical="center"/>
    </xf>
    <xf numFmtId="0" fontId="25" fillId="9" borderId="19" xfId="6" applyFont="1" applyBorder="1" applyAlignment="1" applyProtection="1">
      <alignment horizontal="left" indent="1"/>
    </xf>
    <xf numFmtId="0" fontId="12" fillId="9" borderId="0" xfId="6" applyBorder="1" applyAlignment="1" applyProtection="1">
      <alignment horizontal="left"/>
    </xf>
    <xf numFmtId="164" fontId="24" fillId="9" borderId="48" xfId="6" applyNumberFormat="1" applyFont="1" applyBorder="1" applyAlignment="1" applyProtection="1">
      <alignment horizontal="right" vertical="center" wrapText="1"/>
    </xf>
    <xf numFmtId="164" fontId="24" fillId="9" borderId="69" xfId="6" applyNumberFormat="1" applyFont="1" applyBorder="1" applyAlignment="1" applyProtection="1">
      <alignment horizontal="right" vertical="center" wrapText="1"/>
    </xf>
    <xf numFmtId="164" fontId="23" fillId="12" borderId="30" xfId="8" applyNumberFormat="1" applyFont="1" applyBorder="1" applyAlignment="1" applyProtection="1">
      <alignment horizontal="center"/>
    </xf>
    <xf numFmtId="164" fontId="23" fillId="12" borderId="70" xfId="8" applyNumberFormat="1" applyFont="1" applyBorder="1" applyAlignment="1" applyProtection="1">
      <alignment horizontal="center"/>
    </xf>
    <xf numFmtId="164" fontId="11" fillId="11" borderId="30" xfId="7" applyNumberFormat="1" applyBorder="1" applyAlignment="1" applyProtection="1">
      <alignment horizontal="center"/>
    </xf>
    <xf numFmtId="164" fontId="11" fillId="11" borderId="70" xfId="7" applyNumberFormat="1" applyBorder="1" applyAlignment="1" applyProtection="1">
      <alignment horizontal="center"/>
    </xf>
    <xf numFmtId="0" fontId="0" fillId="0" borderId="0" xfId="0" applyProtection="1"/>
    <xf numFmtId="0" fontId="5" fillId="7" borderId="0" xfId="0" applyFont="1" applyFill="1" applyAlignment="1" applyProtection="1">
      <alignment wrapText="1"/>
    </xf>
    <xf numFmtId="0" fontId="6" fillId="7" borderId="0" xfId="0" applyFont="1" applyFill="1" applyAlignment="1" applyProtection="1"/>
    <xf numFmtId="0" fontId="8" fillId="5" borderId="20" xfId="4" applyFont="1" applyBorder="1" applyAlignment="1" applyProtection="1">
      <alignment horizontal="center" vertical="center" wrapText="1"/>
    </xf>
    <xf numFmtId="0" fontId="8" fillId="5" borderId="21" xfId="4" applyFont="1" applyBorder="1" applyAlignment="1" applyProtection="1">
      <alignment horizontal="center" vertical="center" wrapText="1"/>
    </xf>
    <xf numFmtId="0" fontId="8" fillId="5" borderId="22" xfId="4" applyFont="1" applyBorder="1" applyAlignment="1" applyProtection="1">
      <alignment horizontal="center" vertical="center" wrapText="1"/>
    </xf>
    <xf numFmtId="0" fontId="5" fillId="7" borderId="0" xfId="0" applyFont="1" applyFill="1" applyAlignment="1" applyProtection="1">
      <alignment horizontal="center" vertical="center" wrapText="1"/>
    </xf>
    <xf numFmtId="0" fontId="6" fillId="10" borderId="16" xfId="0" applyFont="1" applyFill="1" applyBorder="1" applyAlignment="1" applyProtection="1">
      <alignment wrapText="1"/>
    </xf>
    <xf numFmtId="0" fontId="6" fillId="10" borderId="6" xfId="0" applyFont="1" applyFill="1" applyBorder="1" applyAlignment="1" applyProtection="1">
      <alignment wrapText="1"/>
    </xf>
    <xf numFmtId="0" fontId="6" fillId="10" borderId="26" xfId="0" applyFont="1" applyFill="1" applyBorder="1" applyAlignment="1" applyProtection="1">
      <alignment wrapText="1"/>
    </xf>
    <xf numFmtId="0" fontId="6" fillId="4" borderId="2" xfId="3" applyFont="1" applyFill="1" applyAlignment="1" applyProtection="1">
      <alignment wrapText="1"/>
    </xf>
    <xf numFmtId="0" fontId="5" fillId="7" borderId="19" xfId="0" applyFont="1" applyFill="1" applyBorder="1" applyAlignment="1" applyProtection="1">
      <alignment wrapText="1"/>
    </xf>
    <xf numFmtId="0" fontId="5" fillId="7" borderId="23" xfId="0" applyFont="1" applyFill="1" applyBorder="1" applyAlignment="1" applyProtection="1">
      <alignment wrapText="1"/>
    </xf>
    <xf numFmtId="0" fontId="8" fillId="5" borderId="20" xfId="4" applyFont="1" applyBorder="1" applyAlignment="1" applyProtection="1">
      <alignment wrapText="1"/>
    </xf>
    <xf numFmtId="0" fontId="8" fillId="5" borderId="21" xfId="4" applyFont="1" applyBorder="1" applyAlignment="1" applyProtection="1">
      <alignment horizontal="center"/>
    </xf>
    <xf numFmtId="0" fontId="8" fillId="5" borderId="22" xfId="4" applyFont="1" applyBorder="1" applyAlignment="1" applyProtection="1">
      <alignment horizontal="center"/>
    </xf>
    <xf numFmtId="0" fontId="6" fillId="7" borderId="9" xfId="0" applyFont="1" applyFill="1" applyBorder="1" applyAlignment="1" applyProtection="1">
      <alignment wrapText="1"/>
    </xf>
    <xf numFmtId="0" fontId="19" fillId="7" borderId="55" xfId="0" applyFont="1" applyFill="1" applyBorder="1" applyAlignment="1" applyProtection="1">
      <alignment horizontal="left" wrapText="1" indent="2"/>
    </xf>
    <xf numFmtId="0" fontId="6" fillId="7" borderId="6" xfId="0" applyFont="1" applyFill="1" applyBorder="1" applyAlignment="1" applyProtection="1">
      <alignment wrapText="1"/>
    </xf>
    <xf numFmtId="0" fontId="6" fillId="7" borderId="34" xfId="0" applyFont="1" applyFill="1" applyBorder="1" applyAlignment="1" applyProtection="1">
      <alignment wrapText="1"/>
    </xf>
    <xf numFmtId="0" fontId="16" fillId="0" borderId="21" xfId="0" applyFont="1" applyBorder="1"/>
    <xf numFmtId="0" fontId="16" fillId="0" borderId="0" xfId="0" applyFont="1" applyBorder="1"/>
    <xf numFmtId="0" fontId="14" fillId="0" borderId="0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26" fillId="8" borderId="41" xfId="5" applyFont="1" applyBorder="1" applyAlignment="1">
      <alignment horizontal="center" wrapText="1"/>
    </xf>
    <xf numFmtId="164" fontId="19" fillId="0" borderId="17" xfId="0" applyNumberFormat="1" applyFont="1" applyBorder="1" applyProtection="1">
      <protection locked="0"/>
    </xf>
    <xf numFmtId="164" fontId="19" fillId="0" borderId="32" xfId="0" applyNumberFormat="1" applyFont="1" applyBorder="1" applyProtection="1">
      <protection locked="0"/>
    </xf>
    <xf numFmtId="164" fontId="5" fillId="0" borderId="35" xfId="0" applyNumberFormat="1" applyFont="1" applyBorder="1" applyProtection="1"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 shrinkToFit="1"/>
    </xf>
    <xf numFmtId="3" fontId="10" fillId="0" borderId="24" xfId="0" applyNumberFormat="1" applyFont="1" applyBorder="1" applyAlignment="1">
      <alignment horizontal="center" vertical="center" shrinkToFit="1"/>
    </xf>
    <xf numFmtId="2" fontId="9" fillId="0" borderId="20" xfId="0" applyNumberFormat="1" applyFont="1" applyBorder="1"/>
    <xf numFmtId="2" fontId="9" fillId="0" borderId="21" xfId="0" applyNumberFormat="1" applyFont="1" applyBorder="1"/>
    <xf numFmtId="2" fontId="9" fillId="0" borderId="22" xfId="0" applyNumberFormat="1" applyFont="1" applyBorder="1"/>
    <xf numFmtId="2" fontId="9" fillId="0" borderId="19" xfId="0" applyNumberFormat="1" applyFont="1" applyBorder="1"/>
    <xf numFmtId="2" fontId="9" fillId="0" borderId="12" xfId="0" applyNumberFormat="1" applyFont="1" applyBorder="1"/>
    <xf numFmtId="2" fontId="9" fillId="0" borderId="23" xfId="0" applyNumberFormat="1" applyFont="1" applyBorder="1"/>
    <xf numFmtId="2" fontId="9" fillId="0" borderId="24" xfId="0" applyNumberFormat="1" applyFont="1" applyBorder="1"/>
    <xf numFmtId="2" fontId="9" fillId="0" borderId="25" xfId="0" applyNumberFormat="1" applyFont="1" applyBorder="1"/>
    <xf numFmtId="0" fontId="14" fillId="0" borderId="19" xfId="0" applyFont="1" applyBorder="1"/>
    <xf numFmtId="0" fontId="14" fillId="0" borderId="12" xfId="0" applyFont="1" applyBorder="1"/>
    <xf numFmtId="0" fontId="16" fillId="0" borderId="0" xfId="0" applyFont="1" applyBorder="1" applyAlignment="1">
      <alignment horizontal="center"/>
    </xf>
    <xf numFmtId="0" fontId="13" fillId="0" borderId="19" xfId="0" applyFont="1" applyBorder="1"/>
    <xf numFmtId="0" fontId="13" fillId="0" borderId="12" xfId="0" applyFont="1" applyBorder="1"/>
    <xf numFmtId="0" fontId="14" fillId="0" borderId="20" xfId="0" applyFont="1" applyBorder="1"/>
    <xf numFmtId="0" fontId="14" fillId="0" borderId="22" xfId="0" applyFont="1" applyBorder="1"/>
    <xf numFmtId="164" fontId="19" fillId="0" borderId="18" xfId="0" applyNumberFormat="1" applyFont="1" applyBorder="1" applyProtection="1"/>
    <xf numFmtId="164" fontId="19" fillId="0" borderId="33" xfId="0" applyNumberFormat="1" applyFont="1" applyBorder="1" applyProtection="1"/>
    <xf numFmtId="164" fontId="5" fillId="0" borderId="8" xfId="0" applyNumberFormat="1" applyFont="1" applyBorder="1" applyProtection="1"/>
    <xf numFmtId="164" fontId="5" fillId="0" borderId="36" xfId="0" applyNumberFormat="1" applyFont="1" applyBorder="1" applyProtection="1"/>
    <xf numFmtId="0" fontId="27" fillId="7" borderId="0" xfId="0" applyFont="1" applyFill="1" applyProtection="1"/>
    <xf numFmtId="0" fontId="27" fillId="0" borderId="0" xfId="0" applyFont="1" applyProtection="1">
      <protection locked="0"/>
    </xf>
    <xf numFmtId="0" fontId="29" fillId="2" borderId="13" xfId="2" applyFont="1" applyBorder="1" applyAlignment="1" applyProtection="1">
      <alignment horizontal="center" wrapText="1"/>
    </xf>
    <xf numFmtId="0" fontId="29" fillId="2" borderId="14" xfId="2" applyFont="1" applyBorder="1" applyAlignment="1" applyProtection="1">
      <alignment horizontal="center" wrapText="1"/>
    </xf>
    <xf numFmtId="0" fontId="29" fillId="2" borderId="15" xfId="2" applyFont="1" applyBorder="1" applyAlignment="1" applyProtection="1">
      <alignment horizontal="center" wrapText="1"/>
    </xf>
    <xf numFmtId="0" fontId="27" fillId="4" borderId="0" xfId="0" applyFont="1" applyFill="1" applyProtection="1"/>
    <xf numFmtId="0" fontId="27" fillId="0" borderId="5" xfId="0" applyFont="1" applyBorder="1" applyProtection="1">
      <protection locked="0"/>
    </xf>
    <xf numFmtId="0" fontId="27" fillId="3" borderId="16" xfId="0" applyFont="1" applyFill="1" applyBorder="1" applyAlignment="1" applyProtection="1">
      <alignment vertical="center" wrapText="1"/>
    </xf>
    <xf numFmtId="0" fontId="27" fillId="0" borderId="17" xfId="0" applyFont="1" applyBorder="1" applyAlignment="1" applyProtection="1">
      <alignment wrapText="1"/>
      <protection locked="0"/>
    </xf>
    <xf numFmtId="0" fontId="27" fillId="3" borderId="17" xfId="0" applyFont="1" applyFill="1" applyBorder="1" applyAlignment="1" applyProtection="1">
      <alignment vertical="center"/>
    </xf>
    <xf numFmtId="0" fontId="27" fillId="4" borderId="18" xfId="0" applyFont="1" applyFill="1" applyBorder="1" applyProtection="1"/>
    <xf numFmtId="0" fontId="27" fillId="4" borderId="0" xfId="0" applyFont="1" applyFill="1" applyAlignment="1" applyProtection="1">
      <alignment vertical="top"/>
    </xf>
    <xf numFmtId="0" fontId="27" fillId="0" borderId="0" xfId="0" applyFont="1" applyAlignment="1" applyProtection="1">
      <alignment vertical="top" wrapText="1"/>
      <protection locked="0"/>
    </xf>
    <xf numFmtId="4" fontId="27" fillId="0" borderId="6" xfId="0" applyNumberFormat="1" applyFont="1" applyBorder="1" applyAlignment="1" applyProtection="1">
      <alignment vertical="top"/>
      <protection locked="0"/>
    </xf>
    <xf numFmtId="4" fontId="27" fillId="0" borderId="7" xfId="0" applyNumberFormat="1" applyFont="1" applyBorder="1" applyAlignment="1" applyProtection="1">
      <alignment vertical="top"/>
      <protection locked="0"/>
    </xf>
    <xf numFmtId="4" fontId="27" fillId="0" borderId="8" xfId="0" applyNumberFormat="1" applyFont="1" applyBorder="1" applyAlignment="1" applyProtection="1">
      <alignment vertical="top"/>
      <protection locked="0"/>
    </xf>
    <xf numFmtId="0" fontId="27" fillId="0" borderId="0" xfId="0" applyFont="1" applyAlignment="1" applyProtection="1">
      <alignment vertical="top"/>
      <protection locked="0"/>
    </xf>
    <xf numFmtId="0" fontId="30" fillId="4" borderId="0" xfId="0" applyFont="1" applyFill="1" applyAlignment="1" applyProtection="1">
      <alignment vertical="top"/>
    </xf>
    <xf numFmtId="4" fontId="30" fillId="4" borderId="6" xfId="0" applyNumberFormat="1" applyFont="1" applyFill="1" applyBorder="1" applyAlignment="1" applyProtection="1">
      <alignment vertical="top"/>
    </xf>
    <xf numFmtId="4" fontId="30" fillId="4" borderId="7" xfId="0" applyNumberFormat="1" applyFont="1" applyFill="1" applyBorder="1" applyAlignment="1" applyProtection="1">
      <alignment vertical="top"/>
    </xf>
    <xf numFmtId="4" fontId="30" fillId="4" borderId="8" xfId="0" applyNumberFormat="1" applyFont="1" applyFill="1" applyBorder="1" applyAlignment="1" applyProtection="1">
      <alignment vertical="top"/>
    </xf>
    <xf numFmtId="0" fontId="30" fillId="0" borderId="0" xfId="0" applyFont="1" applyAlignment="1" applyProtection="1">
      <alignment vertical="top"/>
      <protection locked="0"/>
    </xf>
    <xf numFmtId="0" fontId="30" fillId="4" borderId="0" xfId="0" applyFont="1" applyFill="1" applyProtection="1"/>
    <xf numFmtId="0" fontId="30" fillId="0" borderId="0" xfId="0" applyFont="1" applyProtection="1">
      <protection locked="0"/>
    </xf>
    <xf numFmtId="0" fontId="27" fillId="7" borderId="18" xfId="0" applyFont="1" applyFill="1" applyBorder="1" applyProtection="1"/>
    <xf numFmtId="0" fontId="27" fillId="0" borderId="5" xfId="0" applyFont="1" applyBorder="1" applyAlignment="1" applyProtection="1">
      <alignment wrapText="1"/>
      <protection locked="0"/>
    </xf>
    <xf numFmtId="0" fontId="30" fillId="4" borderId="0" xfId="0" applyFont="1" applyFill="1" applyProtection="1">
      <protection locked="0"/>
    </xf>
    <xf numFmtId="0" fontId="27" fillId="0" borderId="0" xfId="0" applyFont="1" applyProtection="1"/>
    <xf numFmtId="0" fontId="6" fillId="7" borderId="55" xfId="0" applyFont="1" applyFill="1" applyBorder="1" applyAlignment="1" applyProtection="1">
      <alignment wrapText="1"/>
    </xf>
    <xf numFmtId="164" fontId="6" fillId="0" borderId="16" xfId="0" applyNumberFormat="1" applyFont="1" applyFill="1" applyBorder="1" applyProtection="1"/>
    <xf numFmtId="164" fontId="6" fillId="0" borderId="17" xfId="0" applyNumberFormat="1" applyFont="1" applyFill="1" applyBorder="1" applyProtection="1"/>
    <xf numFmtId="164" fontId="6" fillId="0" borderId="18" xfId="0" applyNumberFormat="1" applyFont="1" applyFill="1" applyBorder="1" applyProtection="1"/>
    <xf numFmtId="0" fontId="16" fillId="0" borderId="0" xfId="0" applyFont="1"/>
    <xf numFmtId="0" fontId="16" fillId="0" borderId="0" xfId="0" applyFont="1" applyAlignment="1"/>
    <xf numFmtId="0" fontId="34" fillId="0" borderId="0" xfId="0" applyFont="1"/>
    <xf numFmtId="0" fontId="34" fillId="0" borderId="0" xfId="0" applyFont="1" applyAlignment="1"/>
    <xf numFmtId="0" fontId="34" fillId="0" borderId="24" xfId="0" applyFont="1" applyBorder="1" applyAlignment="1"/>
    <xf numFmtId="0" fontId="1" fillId="0" borderId="24" xfId="0" applyFont="1" applyBorder="1" applyAlignment="1"/>
    <xf numFmtId="0" fontId="6" fillId="6" borderId="0" xfId="0" applyFont="1" applyFill="1" applyAlignment="1" applyProtection="1">
      <alignment vertical="center"/>
    </xf>
    <xf numFmtId="0" fontId="6" fillId="6" borderId="5" xfId="0" applyFont="1" applyFill="1" applyBorder="1" applyAlignment="1" applyProtection="1">
      <alignment vertical="center"/>
    </xf>
    <xf numFmtId="0" fontId="30" fillId="0" borderId="11" xfId="0" applyFont="1" applyBorder="1" applyProtection="1"/>
    <xf numFmtId="0" fontId="30" fillId="0" borderId="10" xfId="0" applyFont="1" applyBorder="1" applyProtection="1"/>
    <xf numFmtId="0" fontId="27" fillId="0" borderId="0" xfId="0" applyFont="1" applyAlignment="1" applyProtection="1">
      <alignment horizontal="center"/>
      <protection locked="0"/>
    </xf>
    <xf numFmtId="0" fontId="30" fillId="0" borderId="19" xfId="0" applyFont="1" applyBorder="1" applyProtection="1">
      <protection locked="0"/>
    </xf>
    <xf numFmtId="0" fontId="30" fillId="0" borderId="0" xfId="0" applyFont="1" applyBorder="1" applyProtection="1">
      <protection locked="0"/>
    </xf>
    <xf numFmtId="0" fontId="30" fillId="0" borderId="12" xfId="0" applyFont="1" applyBorder="1" applyProtection="1">
      <protection locked="0"/>
    </xf>
    <xf numFmtId="0" fontId="30" fillId="4" borderId="0" xfId="0" applyFont="1" applyFill="1" applyProtection="1">
      <protection locked="0"/>
    </xf>
    <xf numFmtId="0" fontId="30" fillId="4" borderId="12" xfId="0" applyFont="1" applyFill="1" applyBorder="1" applyProtection="1">
      <protection locked="0"/>
    </xf>
    <xf numFmtId="0" fontId="30" fillId="0" borderId="9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1" xfId="0" applyFont="1" applyBorder="1" applyAlignment="1" applyProtection="1">
      <alignment horizontal="center"/>
      <protection locked="0"/>
    </xf>
    <xf numFmtId="0" fontId="30" fillId="0" borderId="11" xfId="0" applyFont="1" applyBorder="1" applyProtection="1">
      <protection locked="0"/>
    </xf>
    <xf numFmtId="0" fontId="30" fillId="0" borderId="10" xfId="0" applyFont="1" applyBorder="1" applyProtection="1">
      <protection locked="0"/>
    </xf>
    <xf numFmtId="0" fontId="30" fillId="0" borderId="11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</xf>
    <xf numFmtId="0" fontId="30" fillId="4" borderId="0" xfId="0" applyFont="1" applyFill="1" applyProtection="1"/>
    <xf numFmtId="0" fontId="30" fillId="4" borderId="12" xfId="0" applyFont="1" applyFill="1" applyBorder="1" applyProtection="1"/>
    <xf numFmtId="0" fontId="30" fillId="0" borderId="9" xfId="0" applyFont="1" applyBorder="1" applyAlignment="1" applyProtection="1">
      <alignment horizontal="center"/>
    </xf>
    <xf numFmtId="0" fontId="30" fillId="4" borderId="0" xfId="0" applyFont="1" applyFill="1" applyAlignment="1" applyProtection="1">
      <alignment vertical="top"/>
    </xf>
    <xf numFmtId="0" fontId="30" fillId="4" borderId="5" xfId="0" applyFont="1" applyFill="1" applyBorder="1" applyAlignment="1" applyProtection="1">
      <alignment vertical="center"/>
    </xf>
    <xf numFmtId="0" fontId="30" fillId="4" borderId="5" xfId="0" applyFont="1" applyFill="1" applyBorder="1" applyProtection="1"/>
    <xf numFmtId="0" fontId="30" fillId="0" borderId="5" xfId="0" applyFont="1" applyBorder="1" applyProtection="1"/>
    <xf numFmtId="0" fontId="28" fillId="0" borderId="3" xfId="1" applyFont="1" applyBorder="1" applyAlignment="1" applyProtection="1">
      <alignment horizontal="center"/>
    </xf>
    <xf numFmtId="0" fontId="28" fillId="0" borderId="1" xfId="1" applyFont="1" applyBorder="1" applyAlignment="1" applyProtection="1">
      <alignment horizontal="center"/>
    </xf>
    <xf numFmtId="0" fontId="28" fillId="0" borderId="4" xfId="1" applyFont="1" applyBorder="1" applyAlignment="1" applyProtection="1">
      <alignment horizontal="center"/>
    </xf>
    <xf numFmtId="0" fontId="8" fillId="5" borderId="21" xfId="4" applyFont="1" applyBorder="1" applyAlignment="1" applyProtection="1">
      <alignment horizontal="center" vertical="center" wrapText="1"/>
    </xf>
    <xf numFmtId="0" fontId="8" fillId="5" borderId="0" xfId="4" applyFont="1" applyBorder="1" applyAlignment="1" applyProtection="1">
      <alignment horizontal="center" vertical="center" wrapText="1"/>
    </xf>
    <xf numFmtId="0" fontId="8" fillId="5" borderId="22" xfId="4" applyFont="1" applyBorder="1" applyAlignment="1" applyProtection="1">
      <alignment horizontal="center" vertical="center" wrapText="1"/>
    </xf>
    <xf numFmtId="0" fontId="8" fillId="5" borderId="12" xfId="4" applyFont="1" applyBorder="1" applyAlignment="1" applyProtection="1">
      <alignment horizontal="center" vertical="center" wrapText="1"/>
    </xf>
    <xf numFmtId="0" fontId="19" fillId="4" borderId="19" xfId="0" applyFont="1" applyFill="1" applyBorder="1" applyAlignment="1" applyProtection="1">
      <alignment horizontal="left" indent="1"/>
    </xf>
    <xf numFmtId="0" fontId="19" fillId="4" borderId="67" xfId="0" applyFont="1" applyFill="1" applyBorder="1" applyAlignment="1" applyProtection="1">
      <alignment horizontal="left" indent="1"/>
    </xf>
    <xf numFmtId="0" fontId="12" fillId="9" borderId="68" xfId="6" applyBorder="1" applyAlignment="1" applyProtection="1">
      <alignment horizontal="left"/>
    </xf>
    <xf numFmtId="0" fontId="12" fillId="9" borderId="50" xfId="6" applyBorder="1" applyAlignment="1" applyProtection="1">
      <alignment horizontal="left"/>
    </xf>
    <xf numFmtId="0" fontId="19" fillId="4" borderId="23" xfId="0" applyFont="1" applyFill="1" applyBorder="1" applyAlignment="1" applyProtection="1">
      <alignment horizontal="left" indent="1"/>
    </xf>
    <xf numFmtId="0" fontId="19" fillId="4" borderId="71" xfId="0" applyFont="1" applyFill="1" applyBorder="1" applyAlignment="1" applyProtection="1">
      <alignment horizontal="left" indent="1"/>
    </xf>
    <xf numFmtId="0" fontId="6" fillId="4" borderId="5" xfId="0" applyFont="1" applyFill="1" applyBorder="1" applyAlignment="1" applyProtection="1">
      <alignment horizontal="left" wrapText="1"/>
    </xf>
    <xf numFmtId="0" fontId="5" fillId="0" borderId="20" xfId="0" applyFont="1" applyFill="1" applyBorder="1" applyAlignment="1" applyProtection="1">
      <alignment vertical="top" wrapText="1"/>
      <protection locked="0"/>
    </xf>
    <xf numFmtId="0" fontId="5" fillId="0" borderId="21" xfId="0" applyFont="1" applyFill="1" applyBorder="1" applyAlignment="1" applyProtection="1">
      <alignment vertical="top" wrapText="1"/>
      <protection locked="0"/>
    </xf>
    <xf numFmtId="0" fontId="5" fillId="0" borderId="22" xfId="0" applyFont="1" applyFill="1" applyBorder="1" applyAlignment="1" applyProtection="1">
      <alignment vertical="top" wrapText="1"/>
      <protection locked="0"/>
    </xf>
    <xf numFmtId="0" fontId="14" fillId="0" borderId="66" xfId="0" applyFont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14" fillId="0" borderId="39" xfId="0" applyFont="1" applyBorder="1" applyAlignment="1">
      <alignment vertical="center" wrapText="1"/>
    </xf>
    <xf numFmtId="0" fontId="20" fillId="9" borderId="48" xfId="6" applyFont="1" applyBorder="1" applyAlignment="1">
      <alignment horizontal="left" indent="2"/>
    </xf>
    <xf numFmtId="164" fontId="20" fillId="9" borderId="48" xfId="6" applyNumberFormat="1" applyFont="1" applyBorder="1"/>
    <xf numFmtId="0" fontId="20" fillId="9" borderId="48" xfId="6" applyFont="1" applyBorder="1"/>
    <xf numFmtId="164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164" fontId="13" fillId="0" borderId="60" xfId="0" applyNumberFormat="1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8" fillId="9" borderId="48" xfId="6" applyFont="1" applyBorder="1"/>
    <xf numFmtId="164" fontId="18" fillId="9" borderId="48" xfId="6" applyNumberFormat="1" applyFont="1" applyBorder="1"/>
    <xf numFmtId="164" fontId="18" fillId="9" borderId="49" xfId="6" applyNumberFormat="1" applyFont="1" applyBorder="1" applyAlignment="1">
      <alignment horizontal="center" vertical="center" readingOrder="1"/>
    </xf>
    <xf numFmtId="0" fontId="18" fillId="9" borderId="54" xfId="6" applyFont="1" applyBorder="1" applyAlignment="1">
      <alignment horizontal="center" vertical="center" readingOrder="1"/>
    </xf>
    <xf numFmtId="0" fontId="18" fillId="9" borderId="50" xfId="6" applyFont="1" applyBorder="1" applyAlignment="1">
      <alignment horizontal="center" vertical="center" readingOrder="1"/>
    </xf>
    <xf numFmtId="164" fontId="20" fillId="9" borderId="49" xfId="6" applyNumberFormat="1" applyFont="1" applyBorder="1" applyAlignment="1">
      <alignment horizontal="right"/>
    </xf>
    <xf numFmtId="0" fontId="20" fillId="9" borderId="54" xfId="6" applyFont="1" applyBorder="1" applyAlignment="1">
      <alignment horizontal="right"/>
    </xf>
    <xf numFmtId="0" fontId="20" fillId="9" borderId="50" xfId="6" applyFont="1" applyBorder="1" applyAlignment="1">
      <alignment horizontal="right"/>
    </xf>
    <xf numFmtId="0" fontId="18" fillId="9" borderId="49" xfId="6" applyFont="1" applyBorder="1"/>
    <xf numFmtId="0" fontId="18" fillId="9" borderId="54" xfId="6" applyFont="1" applyBorder="1"/>
    <xf numFmtId="0" fontId="18" fillId="9" borderId="50" xfId="6" applyFont="1" applyBorder="1"/>
    <xf numFmtId="164" fontId="18" fillId="9" borderId="48" xfId="6" applyNumberFormat="1" applyFont="1" applyBorder="1" applyAlignment="1">
      <alignment shrinkToFit="1"/>
    </xf>
    <xf numFmtId="0" fontId="18" fillId="9" borderId="48" xfId="6" applyFont="1" applyBorder="1" applyAlignment="1">
      <alignment shrinkToFit="1"/>
    </xf>
    <xf numFmtId="164" fontId="18" fillId="9" borderId="49" xfId="6" applyNumberFormat="1" applyFont="1" applyBorder="1" applyAlignment="1">
      <alignment horizontal="center" vertical="center"/>
    </xf>
    <xf numFmtId="164" fontId="18" fillId="9" borderId="54" xfId="6" applyNumberFormat="1" applyFont="1" applyBorder="1" applyAlignment="1">
      <alignment horizontal="center" vertical="center"/>
    </xf>
    <xf numFmtId="164" fontId="18" fillId="9" borderId="50" xfId="6" applyNumberFormat="1" applyFont="1" applyBorder="1" applyAlignment="1">
      <alignment horizontal="center" vertical="center"/>
    </xf>
    <xf numFmtId="164" fontId="21" fillId="0" borderId="2" xfId="3" applyNumberFormat="1" applyFont="1" applyBorder="1" applyAlignment="1">
      <alignment shrinkToFit="1"/>
    </xf>
    <xf numFmtId="0" fontId="21" fillId="0" borderId="2" xfId="3" applyFont="1" applyBorder="1" applyAlignment="1">
      <alignment shrinkToFit="1"/>
    </xf>
    <xf numFmtId="0" fontId="17" fillId="0" borderId="1" xfId="1" applyFont="1" applyBorder="1" applyAlignment="1">
      <alignment horizontal="center"/>
    </xf>
    <xf numFmtId="0" fontId="18" fillId="9" borderId="49" xfId="6" applyFont="1" applyBorder="1" applyAlignment="1">
      <alignment horizontal="left"/>
    </xf>
    <xf numFmtId="0" fontId="18" fillId="9" borderId="54" xfId="6" applyFont="1" applyBorder="1" applyAlignment="1">
      <alignment horizontal="left"/>
    </xf>
    <xf numFmtId="0" fontId="18" fillId="9" borderId="50" xfId="6" applyFont="1" applyBorder="1" applyAlignment="1">
      <alignment horizontal="left"/>
    </xf>
    <xf numFmtId="0" fontId="21" fillId="0" borderId="2" xfId="3" applyFont="1" applyBorder="1"/>
    <xf numFmtId="0" fontId="17" fillId="0" borderId="62" xfId="1" applyFont="1" applyBorder="1" applyAlignment="1"/>
    <xf numFmtId="164" fontId="18" fillId="9" borderId="51" xfId="6" applyNumberFormat="1" applyFont="1" applyBorder="1" applyAlignment="1">
      <alignment horizontal="center" vertical="center"/>
    </xf>
    <xf numFmtId="0" fontId="18" fillId="9" borderId="53" xfId="6" applyFont="1" applyBorder="1" applyAlignment="1">
      <alignment horizontal="center" vertical="center"/>
    </xf>
    <xf numFmtId="0" fontId="18" fillId="9" borderId="52" xfId="6" applyFont="1" applyBorder="1" applyAlignment="1">
      <alignment horizontal="center" vertical="center"/>
    </xf>
    <xf numFmtId="0" fontId="18" fillId="9" borderId="51" xfId="6" applyFont="1" applyBorder="1"/>
    <xf numFmtId="0" fontId="18" fillId="9" borderId="53" xfId="6" applyFont="1" applyBorder="1"/>
    <xf numFmtId="0" fontId="18" fillId="9" borderId="52" xfId="6" applyFont="1" applyBorder="1"/>
    <xf numFmtId="0" fontId="17" fillId="0" borderId="1" xfId="1" applyFont="1" applyBorder="1" applyAlignment="1"/>
    <xf numFmtId="0" fontId="13" fillId="8" borderId="41" xfId="5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15" fillId="0" borderId="38" xfId="0" applyFont="1" applyBorder="1" applyAlignment="1">
      <alignment vertical="center" wrapText="1"/>
    </xf>
    <xf numFmtId="0" fontId="15" fillId="0" borderId="39" xfId="0" applyFont="1" applyBorder="1" applyAlignment="1">
      <alignment vertical="center" wrapText="1"/>
    </xf>
    <xf numFmtId="0" fontId="15" fillId="0" borderId="5" xfId="0" applyFont="1" applyBorder="1" applyAlignment="1">
      <alignment vertical="center"/>
    </xf>
    <xf numFmtId="0" fontId="13" fillId="0" borderId="21" xfId="0" applyFont="1" applyBorder="1"/>
    <xf numFmtId="0" fontId="15" fillId="0" borderId="37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0" fontId="15" fillId="0" borderId="19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21" xfId="0" applyFont="1" applyBorder="1" applyAlignment="1">
      <alignment vertical="center"/>
    </xf>
    <xf numFmtId="0" fontId="13" fillId="8" borderId="42" xfId="5" applyFont="1" applyBorder="1" applyAlignment="1">
      <alignment horizontal="center" wrapText="1"/>
    </xf>
    <xf numFmtId="0" fontId="13" fillId="8" borderId="43" xfId="5" applyFont="1" applyBorder="1" applyAlignment="1">
      <alignment horizontal="center" wrapText="1"/>
    </xf>
    <xf numFmtId="0" fontId="13" fillId="8" borderId="44" xfId="5" applyFont="1" applyBorder="1" applyAlignment="1">
      <alignment horizontal="center" wrapText="1"/>
    </xf>
    <xf numFmtId="0" fontId="13" fillId="8" borderId="45" xfId="5" applyFont="1" applyBorder="1" applyAlignment="1">
      <alignment horizontal="center" wrapText="1"/>
    </xf>
    <xf numFmtId="0" fontId="13" fillId="8" borderId="46" xfId="5" applyFont="1" applyBorder="1" applyAlignment="1">
      <alignment horizontal="center" wrapText="1"/>
    </xf>
    <xf numFmtId="0" fontId="13" fillId="8" borderId="47" xfId="5" applyFont="1" applyBorder="1" applyAlignment="1">
      <alignment horizontal="center" wrapText="1"/>
    </xf>
    <xf numFmtId="0" fontId="16" fillId="0" borderId="0" xfId="0" applyFont="1" applyBorder="1" applyAlignment="1">
      <alignment horizontal="left" vertical="center" wrapText="1"/>
    </xf>
    <xf numFmtId="0" fontId="15" fillId="0" borderId="5" xfId="0" applyFont="1" applyBorder="1"/>
    <xf numFmtId="0" fontId="16" fillId="0" borderId="37" xfId="0" applyFont="1" applyBorder="1" applyAlignment="1">
      <alignment horizontal="left" vertical="top" wrapText="1"/>
    </xf>
    <xf numFmtId="0" fontId="16" fillId="0" borderId="38" xfId="0" applyFont="1" applyBorder="1" applyAlignment="1">
      <alignment horizontal="left" vertical="top" wrapText="1"/>
    </xf>
    <xf numFmtId="0" fontId="16" fillId="0" borderId="39" xfId="0" applyFont="1" applyBorder="1" applyAlignment="1">
      <alignment horizontal="left" vertical="top" wrapText="1"/>
    </xf>
    <xf numFmtId="164" fontId="15" fillId="0" borderId="5" xfId="0" applyNumberFormat="1" applyFont="1" applyBorder="1"/>
    <xf numFmtId="0" fontId="15" fillId="0" borderId="2" xfId="3" applyFont="1" applyBorder="1"/>
    <xf numFmtId="164" fontId="15" fillId="0" borderId="2" xfId="3" applyNumberFormat="1" applyFont="1" applyBorder="1"/>
    <xf numFmtId="0" fontId="16" fillId="0" borderId="21" xfId="0" applyFont="1" applyBorder="1"/>
    <xf numFmtId="0" fontId="10" fillId="0" borderId="21" xfId="0" applyFont="1" applyBorder="1"/>
    <xf numFmtId="0" fontId="16" fillId="0" borderId="0" xfId="0" applyFont="1" applyBorder="1"/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14" fillId="0" borderId="24" xfId="0" applyFont="1" applyBorder="1" applyAlignment="1">
      <alignment vertical="center" wrapText="1"/>
    </xf>
    <xf numFmtId="164" fontId="20" fillId="9" borderId="49" xfId="6" applyNumberFormat="1" applyFont="1" applyBorder="1" applyAlignment="1">
      <alignment vertical="center"/>
    </xf>
    <xf numFmtId="0" fontId="20" fillId="9" borderId="54" xfId="6" applyFont="1" applyBorder="1" applyAlignment="1">
      <alignment vertical="center"/>
    </xf>
    <xf numFmtId="0" fontId="20" fillId="9" borderId="50" xfId="6" applyFont="1" applyBorder="1" applyAlignment="1">
      <alignment vertical="center"/>
    </xf>
    <xf numFmtId="0" fontId="15" fillId="0" borderId="37" xfId="0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34" fillId="0" borderId="0" xfId="0" applyFont="1" applyAlignment="1">
      <alignment horizontal="left"/>
    </xf>
    <xf numFmtId="0" fontId="10" fillId="0" borderId="24" xfId="0" applyFont="1" applyBorder="1" applyAlignment="1">
      <alignment horizontal="left" vertical="center" wrapText="1" indent="1" shrinkToFit="1"/>
    </xf>
    <xf numFmtId="0" fontId="35" fillId="0" borderId="24" xfId="0" applyFont="1" applyBorder="1" applyAlignment="1">
      <alignment horizontal="left" vertical="center" wrapText="1" indent="1" shrinkToFit="1"/>
    </xf>
    <xf numFmtId="0" fontId="13" fillId="0" borderId="63" xfId="0" applyFont="1" applyBorder="1" applyAlignment="1">
      <alignment vertical="center" wrapText="1"/>
    </xf>
    <xf numFmtId="0" fontId="13" fillId="0" borderId="64" xfId="0" applyFont="1" applyBorder="1" applyAlignment="1">
      <alignment vertical="center" wrapText="1"/>
    </xf>
    <xf numFmtId="0" fontId="13" fillId="0" borderId="65" xfId="0" applyFont="1" applyBorder="1" applyAlignment="1">
      <alignment vertical="center" wrapText="1"/>
    </xf>
  </cellXfs>
  <cellStyles count="10">
    <cellStyle name="20% - Accent1" xfId="7" builtinId="30"/>
    <cellStyle name="40% - Accent1" xfId="8" builtinId="31"/>
    <cellStyle name="60% - Accent1" xfId="9" builtinId="32"/>
    <cellStyle name="Accent1" xfId="4" builtinId="29"/>
    <cellStyle name="Heading 3" xfId="1" builtinId="18"/>
    <cellStyle name="Neutral" xfId="2" builtinId="28"/>
    <cellStyle name="Normal" xfId="0" builtinId="0"/>
    <cellStyle name="Note" xfId="5" builtinId="10"/>
    <cellStyle name="Output" xfId="6" builtinId="21"/>
    <cellStyle name="Total" xfId="3" builtinId="25"/>
  </cellStyles>
  <dxfs count="7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296333</xdr:colOff>
      <xdr:row>1</xdr:row>
      <xdr:rowOff>169333</xdr:rowOff>
    </xdr:from>
    <xdr:to>
      <xdr:col>9</xdr:col>
      <xdr:colOff>370416</xdr:colOff>
      <xdr:row>7</xdr:row>
      <xdr:rowOff>46869</xdr:rowOff>
    </xdr:to>
    <xdr:pic>
      <xdr:nvPicPr>
        <xdr:cNvPr id="3" name="Picture 2" descr="stema_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81083" y="359833"/>
          <a:ext cx="1344083" cy="146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view="pageBreakPreview" zoomScale="160" zoomScaleNormal="130" zoomScaleSheetLayoutView="160" workbookViewId="0">
      <selection activeCell="D2" sqref="D2"/>
    </sheetView>
  </sheetViews>
  <sheetFormatPr defaultColWidth="0" defaultRowHeight="12" zeroHeight="1"/>
  <cols>
    <col min="1" max="1" width="1.42578125" style="38" customWidth="1"/>
    <col min="2" max="2" width="14.140625" style="39" customWidth="1"/>
    <col min="3" max="3" width="19.28515625" style="39" customWidth="1"/>
    <col min="4" max="4" width="78.42578125" style="39" customWidth="1"/>
    <col min="5" max="16384" width="9.140625" style="39" hidden="1"/>
  </cols>
  <sheetData>
    <row r="1" spans="1:4" s="42" customFormat="1">
      <c r="A1" s="40"/>
      <c r="B1" s="40"/>
      <c r="C1" s="40"/>
      <c r="D1" s="40"/>
    </row>
    <row r="2" spans="1:4" ht="21" customHeight="1">
      <c r="A2" s="40"/>
      <c r="B2" s="193" t="s">
        <v>68</v>
      </c>
      <c r="C2" s="193"/>
      <c r="D2" s="66"/>
    </row>
    <row r="3" spans="1:4" s="38" customFormat="1" ht="3.75" customHeight="1">
      <c r="A3" s="40"/>
      <c r="B3" s="41"/>
      <c r="C3" s="41"/>
      <c r="D3" s="40"/>
    </row>
    <row r="4" spans="1:4" ht="21" customHeight="1">
      <c r="A4" s="40"/>
      <c r="B4" s="193" t="s">
        <v>72</v>
      </c>
      <c r="C4" s="193"/>
      <c r="D4" s="66"/>
    </row>
    <row r="5" spans="1:4" s="38" customFormat="1" ht="3.75" customHeight="1">
      <c r="A5" s="40"/>
      <c r="B5" s="41"/>
      <c r="C5" s="41"/>
      <c r="D5" s="82"/>
    </row>
    <row r="6" spans="1:4" ht="21" customHeight="1">
      <c r="A6" s="40"/>
      <c r="B6" s="193" t="s">
        <v>73</v>
      </c>
      <c r="C6" s="193"/>
      <c r="D6" s="66"/>
    </row>
    <row r="7" spans="1:4" s="38" customFormat="1" ht="3" customHeight="1">
      <c r="A7" s="40"/>
      <c r="B7" s="41"/>
      <c r="C7" s="41"/>
      <c r="D7" s="82"/>
    </row>
    <row r="8" spans="1:4" ht="21" customHeight="1">
      <c r="A8" s="40"/>
      <c r="B8" s="193" t="s">
        <v>74</v>
      </c>
      <c r="C8" s="193"/>
      <c r="D8" s="67"/>
    </row>
    <row r="9" spans="1:4" s="38" customFormat="1" ht="3.75" customHeight="1">
      <c r="A9" s="40"/>
      <c r="B9" s="41"/>
      <c r="C9" s="41"/>
      <c r="D9" s="40"/>
    </row>
    <row r="10" spans="1:4" s="38" customFormat="1">
      <c r="A10" s="40"/>
      <c r="B10" s="192" t="s">
        <v>16</v>
      </c>
      <c r="C10" s="192"/>
      <c r="D10" s="40"/>
    </row>
    <row r="11" spans="1:4" ht="28.5" customHeight="1">
      <c r="A11" s="40"/>
      <c r="B11" s="41"/>
      <c r="C11" s="75" t="s">
        <v>17</v>
      </c>
      <c r="D11" s="68"/>
    </row>
    <row r="12" spans="1:4" ht="30" customHeight="1">
      <c r="A12" s="40"/>
      <c r="B12" s="41"/>
      <c r="C12" s="75" t="s">
        <v>18</v>
      </c>
      <c r="D12" s="69"/>
    </row>
    <row r="13" spans="1:4" ht="30.75" customHeight="1">
      <c r="A13" s="40"/>
      <c r="B13" s="41"/>
      <c r="C13" s="75" t="s">
        <v>19</v>
      </c>
      <c r="D13" s="69"/>
    </row>
  </sheetData>
  <sheetProtection password="CF0B" sheet="1" objects="1" scenarios="1" selectLockedCells="1"/>
  <mergeCells count="5">
    <mergeCell ref="B10:C10"/>
    <mergeCell ref="B2:C2"/>
    <mergeCell ref="B4:C4"/>
    <mergeCell ref="B6:C6"/>
    <mergeCell ref="B8:C8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76"/>
  <sheetViews>
    <sheetView zoomScale="80" zoomScaleNormal="80" workbookViewId="0">
      <pane ySplit="2" topLeftCell="A3" activePane="bottomLeft" state="frozen"/>
      <selection pane="bottomLeft" activeCell="F6" sqref="F6"/>
    </sheetView>
  </sheetViews>
  <sheetFormatPr defaultColWidth="0" defaultRowHeight="15.75" zeroHeight="1"/>
  <cols>
    <col min="1" max="1" width="2.5703125" style="159" customWidth="1"/>
    <col min="2" max="2" width="5" style="181" customWidth="1"/>
    <col min="3" max="3" width="5" style="155" customWidth="1"/>
    <col min="4" max="4" width="9.140625" style="155" customWidth="1"/>
    <col min="5" max="5" width="51.7109375" style="155" customWidth="1"/>
    <col min="6" max="9" width="10.85546875" style="155" bestFit="1" customWidth="1"/>
    <col min="10" max="10" width="10" style="155" bestFit="1" customWidth="1"/>
    <col min="11" max="11" width="10.85546875" style="155" bestFit="1" customWidth="1"/>
    <col min="12" max="12" width="10" style="155" bestFit="1" customWidth="1"/>
    <col min="13" max="13" width="10.85546875" style="155" bestFit="1" customWidth="1"/>
    <col min="14" max="14" width="10" style="155" bestFit="1" customWidth="1"/>
    <col min="15" max="15" width="10.85546875" style="155" bestFit="1" customWidth="1"/>
    <col min="16" max="17" width="10" style="155" bestFit="1" customWidth="1"/>
    <col min="18" max="18" width="10.85546875" style="155" bestFit="1" customWidth="1"/>
    <col min="19" max="19" width="10" style="155" bestFit="1" customWidth="1"/>
    <col min="20" max="20" width="13.140625" style="155" bestFit="1" customWidth="1"/>
    <col min="21" max="22" width="11.7109375" style="155" bestFit="1" customWidth="1"/>
    <col min="23" max="23" width="10.85546875" style="155" bestFit="1" customWidth="1"/>
    <col min="24" max="24" width="11.7109375" style="155" bestFit="1" customWidth="1"/>
    <col min="25" max="25" width="10.85546875" style="155" bestFit="1" customWidth="1"/>
    <col min="26" max="16384" width="9.140625" style="155" hidden="1"/>
  </cols>
  <sheetData>
    <row r="1" spans="1:25" ht="16.5" thickBot="1">
      <c r="A1" s="154"/>
      <c r="B1" s="154"/>
      <c r="C1" s="154"/>
      <c r="D1" s="154"/>
      <c r="E1" s="154"/>
      <c r="F1" s="216" t="s">
        <v>32</v>
      </c>
      <c r="G1" s="217"/>
      <c r="H1" s="217"/>
      <c r="I1" s="217"/>
      <c r="J1" s="218"/>
      <c r="K1" s="216" t="s">
        <v>33</v>
      </c>
      <c r="L1" s="217"/>
      <c r="M1" s="217"/>
      <c r="N1" s="217"/>
      <c r="O1" s="218"/>
      <c r="P1" s="216" t="s">
        <v>34</v>
      </c>
      <c r="Q1" s="217"/>
      <c r="R1" s="217"/>
      <c r="S1" s="217"/>
      <c r="T1" s="218"/>
      <c r="U1" s="216" t="s">
        <v>35</v>
      </c>
      <c r="V1" s="217"/>
      <c r="W1" s="217"/>
      <c r="X1" s="217"/>
      <c r="Y1" s="218"/>
    </row>
    <row r="2" spans="1:25" ht="47.25">
      <c r="A2" s="154"/>
      <c r="B2" s="154"/>
      <c r="C2" s="154"/>
      <c r="D2" s="154"/>
      <c r="E2" s="154"/>
      <c r="F2" s="156" t="s">
        <v>27</v>
      </c>
      <c r="G2" s="157" t="s">
        <v>59</v>
      </c>
      <c r="H2" s="157" t="s">
        <v>29</v>
      </c>
      <c r="I2" s="157" t="s">
        <v>30</v>
      </c>
      <c r="J2" s="158" t="s">
        <v>31</v>
      </c>
      <c r="K2" s="156" t="s">
        <v>27</v>
      </c>
      <c r="L2" s="157" t="s">
        <v>59</v>
      </c>
      <c r="M2" s="157" t="s">
        <v>29</v>
      </c>
      <c r="N2" s="157" t="s">
        <v>30</v>
      </c>
      <c r="O2" s="158" t="s">
        <v>31</v>
      </c>
      <c r="P2" s="156" t="s">
        <v>27</v>
      </c>
      <c r="Q2" s="157" t="s">
        <v>59</v>
      </c>
      <c r="R2" s="157" t="s">
        <v>29</v>
      </c>
      <c r="S2" s="157" t="s">
        <v>30</v>
      </c>
      <c r="T2" s="158" t="s">
        <v>31</v>
      </c>
      <c r="U2" s="156" t="s">
        <v>27</v>
      </c>
      <c r="V2" s="157" t="s">
        <v>59</v>
      </c>
      <c r="W2" s="157" t="s">
        <v>29</v>
      </c>
      <c r="X2" s="157" t="s">
        <v>30</v>
      </c>
      <c r="Y2" s="158" t="s">
        <v>31</v>
      </c>
    </row>
    <row r="3" spans="1:25">
      <c r="B3" s="214" t="s">
        <v>17</v>
      </c>
      <c r="C3" s="214"/>
      <c r="D3" s="215" t="str">
        <f>IF('Opsti opis'!D11="","",'Opsti opis'!D11)</f>
        <v/>
      </c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</row>
    <row r="4" spans="1:25" ht="24" customHeight="1">
      <c r="B4" s="159"/>
      <c r="C4" s="213" t="s">
        <v>20</v>
      </c>
      <c r="D4" s="213"/>
      <c r="E4" s="160"/>
      <c r="F4" s="161" t="s">
        <v>25</v>
      </c>
      <c r="G4" s="162"/>
      <c r="H4" s="163" t="s">
        <v>26</v>
      </c>
      <c r="I4" s="162"/>
      <c r="J4" s="164"/>
      <c r="K4" s="161" t="s">
        <v>25</v>
      </c>
      <c r="L4" s="162"/>
      <c r="M4" s="163" t="s">
        <v>26</v>
      </c>
      <c r="N4" s="162"/>
      <c r="O4" s="164"/>
      <c r="P4" s="161" t="s">
        <v>25</v>
      </c>
      <c r="Q4" s="162"/>
      <c r="R4" s="163" t="s">
        <v>26</v>
      </c>
      <c r="S4" s="162"/>
      <c r="T4" s="164"/>
      <c r="U4" s="161" t="s">
        <v>25</v>
      </c>
      <c r="V4" s="162"/>
      <c r="W4" s="163" t="s">
        <v>26</v>
      </c>
      <c r="X4" s="162"/>
      <c r="Y4" s="164"/>
    </row>
    <row r="5" spans="1:25" s="170" customFormat="1">
      <c r="A5" s="165"/>
      <c r="B5" s="165"/>
      <c r="C5" s="165"/>
      <c r="D5" s="165" t="s">
        <v>21</v>
      </c>
      <c r="E5" s="166"/>
      <c r="F5" s="167">
        <v>0</v>
      </c>
      <c r="G5" s="168"/>
      <c r="H5" s="168"/>
      <c r="I5" s="168"/>
      <c r="J5" s="169"/>
      <c r="K5" s="167"/>
      <c r="L5" s="168"/>
      <c r="M5" s="168"/>
      <c r="N5" s="168"/>
      <c r="O5" s="169"/>
      <c r="P5" s="167"/>
      <c r="Q5" s="168"/>
      <c r="R5" s="168"/>
      <c r="S5" s="168"/>
      <c r="T5" s="169"/>
      <c r="U5" s="167"/>
      <c r="V5" s="168"/>
      <c r="W5" s="168"/>
      <c r="X5" s="168"/>
      <c r="Y5" s="169"/>
    </row>
    <row r="6" spans="1:25" s="170" customFormat="1">
      <c r="A6" s="165"/>
      <c r="B6" s="165"/>
      <c r="C6" s="165"/>
      <c r="D6" s="165" t="s">
        <v>21</v>
      </c>
      <c r="F6" s="167"/>
      <c r="G6" s="168"/>
      <c r="H6" s="168"/>
      <c r="I6" s="168"/>
      <c r="J6" s="169"/>
      <c r="K6" s="167"/>
      <c r="L6" s="168"/>
      <c r="M6" s="168"/>
      <c r="N6" s="168"/>
      <c r="O6" s="169"/>
      <c r="P6" s="167"/>
      <c r="Q6" s="168"/>
      <c r="R6" s="168"/>
      <c r="S6" s="168"/>
      <c r="T6" s="169"/>
      <c r="U6" s="167"/>
      <c r="V6" s="168"/>
      <c r="W6" s="168"/>
      <c r="X6" s="168"/>
      <c r="Y6" s="169"/>
    </row>
    <row r="7" spans="1:25" s="170" customFormat="1">
      <c r="A7" s="165"/>
      <c r="B7" s="165"/>
      <c r="C7" s="165"/>
      <c r="D7" s="165" t="s">
        <v>21</v>
      </c>
      <c r="F7" s="167"/>
      <c r="G7" s="168"/>
      <c r="H7" s="168"/>
      <c r="I7" s="168"/>
      <c r="J7" s="169"/>
      <c r="K7" s="167"/>
      <c r="L7" s="168"/>
      <c r="M7" s="168"/>
      <c r="N7" s="168"/>
      <c r="O7" s="169"/>
      <c r="P7" s="167"/>
      <c r="Q7" s="168"/>
      <c r="R7" s="168"/>
      <c r="S7" s="168"/>
      <c r="T7" s="169"/>
      <c r="U7" s="167"/>
      <c r="V7" s="168"/>
      <c r="W7" s="168"/>
      <c r="X7" s="168"/>
      <c r="Y7" s="169"/>
    </row>
    <row r="8" spans="1:25" s="170" customFormat="1">
      <c r="A8" s="165"/>
      <c r="B8" s="165"/>
      <c r="C8" s="165"/>
      <c r="D8" s="165" t="s">
        <v>21</v>
      </c>
      <c r="F8" s="167"/>
      <c r="G8" s="168"/>
      <c r="H8" s="168"/>
      <c r="I8" s="168"/>
      <c r="J8" s="169"/>
      <c r="K8" s="167"/>
      <c r="L8" s="168"/>
      <c r="M8" s="168"/>
      <c r="N8" s="168"/>
      <c r="O8" s="169"/>
      <c r="P8" s="167"/>
      <c r="Q8" s="168"/>
      <c r="R8" s="168"/>
      <c r="S8" s="168"/>
      <c r="T8" s="169"/>
      <c r="U8" s="167"/>
      <c r="V8" s="168"/>
      <c r="W8" s="168"/>
      <c r="X8" s="168"/>
      <c r="Y8" s="169"/>
    </row>
    <row r="9" spans="1:25" s="175" customFormat="1">
      <c r="A9" s="171"/>
      <c r="B9" s="171"/>
      <c r="C9" s="171"/>
      <c r="D9" s="212" t="s">
        <v>23</v>
      </c>
      <c r="E9" s="212"/>
      <c r="F9" s="172">
        <f>SUM(F5:F8)</f>
        <v>0</v>
      </c>
      <c r="G9" s="173">
        <f t="shared" ref="G9:Y9" si="0">SUM(G5:G8)</f>
        <v>0</v>
      </c>
      <c r="H9" s="173">
        <f t="shared" si="0"/>
        <v>0</v>
      </c>
      <c r="I9" s="173">
        <f t="shared" si="0"/>
        <v>0</v>
      </c>
      <c r="J9" s="174">
        <f t="shared" si="0"/>
        <v>0</v>
      </c>
      <c r="K9" s="172">
        <f t="shared" si="0"/>
        <v>0</v>
      </c>
      <c r="L9" s="173">
        <f t="shared" si="0"/>
        <v>0</v>
      </c>
      <c r="M9" s="173">
        <f t="shared" si="0"/>
        <v>0</v>
      </c>
      <c r="N9" s="173">
        <f t="shared" si="0"/>
        <v>0</v>
      </c>
      <c r="O9" s="174">
        <f t="shared" si="0"/>
        <v>0</v>
      </c>
      <c r="P9" s="172">
        <f t="shared" si="0"/>
        <v>0</v>
      </c>
      <c r="Q9" s="173">
        <f t="shared" si="0"/>
        <v>0</v>
      </c>
      <c r="R9" s="173">
        <f t="shared" si="0"/>
        <v>0</v>
      </c>
      <c r="S9" s="173">
        <f t="shared" si="0"/>
        <v>0</v>
      </c>
      <c r="T9" s="174">
        <f>SUM(T5:T8)</f>
        <v>0</v>
      </c>
      <c r="U9" s="172">
        <f t="shared" si="0"/>
        <v>0</v>
      </c>
      <c r="V9" s="173">
        <f t="shared" si="0"/>
        <v>0</v>
      </c>
      <c r="W9" s="173">
        <f t="shared" si="0"/>
        <v>0</v>
      </c>
      <c r="X9" s="173">
        <f t="shared" si="0"/>
        <v>0</v>
      </c>
      <c r="Y9" s="174">
        <f t="shared" si="0"/>
        <v>0</v>
      </c>
    </row>
    <row r="10" spans="1:25" s="177" customFormat="1" ht="12.75" customHeight="1">
      <c r="A10" s="176"/>
      <c r="B10" s="176"/>
      <c r="C10" s="176"/>
      <c r="D10" s="209" t="s">
        <v>24</v>
      </c>
      <c r="E10" s="210"/>
      <c r="F10" s="211" t="s">
        <v>27</v>
      </c>
      <c r="G10" s="208"/>
      <c r="H10" s="207">
        <f>SUM(F9,K9,P9,U9)</f>
        <v>0</v>
      </c>
      <c r="I10" s="208"/>
      <c r="J10" s="207" t="s">
        <v>59</v>
      </c>
      <c r="K10" s="208"/>
      <c r="L10" s="207">
        <f>SUM(G9,L9,Q9,V9)</f>
        <v>0</v>
      </c>
      <c r="M10" s="208"/>
      <c r="N10" s="194" t="s">
        <v>29</v>
      </c>
      <c r="O10" s="195"/>
      <c r="P10" s="207">
        <f>SUM(H9,M9,R9,W9)</f>
        <v>0</v>
      </c>
      <c r="Q10" s="208"/>
      <c r="R10" s="194" t="s">
        <v>30</v>
      </c>
      <c r="S10" s="195"/>
      <c r="T10" s="207">
        <f>SUM(I9,N9,S9,X9)</f>
        <v>0</v>
      </c>
      <c r="U10" s="208"/>
      <c r="V10" s="194" t="s">
        <v>31</v>
      </c>
      <c r="W10" s="195"/>
      <c r="X10" s="207">
        <f>SUM(J9,O9,T9,Y9)</f>
        <v>0</v>
      </c>
      <c r="Y10" s="208"/>
    </row>
    <row r="11" spans="1:25" ht="24" customHeight="1">
      <c r="B11" s="159"/>
      <c r="C11" s="213" t="s">
        <v>20</v>
      </c>
      <c r="D11" s="213"/>
      <c r="E11" s="160"/>
      <c r="F11" s="161" t="s">
        <v>25</v>
      </c>
      <c r="G11" s="162"/>
      <c r="H11" s="163" t="s">
        <v>26</v>
      </c>
      <c r="I11" s="162"/>
      <c r="J11" s="178"/>
      <c r="K11" s="161" t="s">
        <v>25</v>
      </c>
      <c r="L11" s="162"/>
      <c r="M11" s="163" t="s">
        <v>26</v>
      </c>
      <c r="N11" s="162"/>
      <c r="O11" s="164"/>
      <c r="P11" s="161" t="s">
        <v>25</v>
      </c>
      <c r="Q11" s="162"/>
      <c r="R11" s="163" t="s">
        <v>26</v>
      </c>
      <c r="S11" s="162"/>
      <c r="T11" s="164"/>
      <c r="U11" s="161" t="s">
        <v>25</v>
      </c>
      <c r="V11" s="162"/>
      <c r="W11" s="163" t="s">
        <v>26</v>
      </c>
      <c r="X11" s="162"/>
      <c r="Y11" s="164"/>
    </row>
    <row r="12" spans="1:25" s="170" customFormat="1">
      <c r="A12" s="165"/>
      <c r="B12" s="165"/>
      <c r="C12" s="165"/>
      <c r="D12" s="165" t="s">
        <v>21</v>
      </c>
      <c r="E12" s="166"/>
      <c r="F12" s="167"/>
      <c r="G12" s="168"/>
      <c r="H12" s="168"/>
      <c r="I12" s="168"/>
      <c r="J12" s="169"/>
      <c r="K12" s="167"/>
      <c r="L12" s="168"/>
      <c r="M12" s="168"/>
      <c r="N12" s="168"/>
      <c r="O12" s="169"/>
      <c r="P12" s="167"/>
      <c r="Q12" s="168"/>
      <c r="R12" s="168"/>
      <c r="S12" s="168"/>
      <c r="T12" s="169"/>
      <c r="U12" s="167"/>
      <c r="V12" s="168"/>
      <c r="W12" s="168"/>
      <c r="X12" s="168"/>
      <c r="Y12" s="169"/>
    </row>
    <row r="13" spans="1:25" s="170" customFormat="1">
      <c r="A13" s="165"/>
      <c r="B13" s="165"/>
      <c r="C13" s="165"/>
      <c r="D13" s="165" t="s">
        <v>21</v>
      </c>
      <c r="F13" s="167"/>
      <c r="G13" s="168"/>
      <c r="H13" s="168"/>
      <c r="I13" s="168"/>
      <c r="J13" s="169"/>
      <c r="K13" s="167"/>
      <c r="L13" s="168"/>
      <c r="M13" s="168"/>
      <c r="N13" s="168"/>
      <c r="O13" s="169"/>
      <c r="P13" s="167"/>
      <c r="Q13" s="168"/>
      <c r="R13" s="168"/>
      <c r="S13" s="168"/>
      <c r="T13" s="169"/>
      <c r="U13" s="167"/>
      <c r="V13" s="168"/>
      <c r="W13" s="168"/>
      <c r="X13" s="168"/>
      <c r="Y13" s="169"/>
    </row>
    <row r="14" spans="1:25" s="170" customFormat="1">
      <c r="A14" s="165"/>
      <c r="B14" s="165"/>
      <c r="C14" s="165"/>
      <c r="D14" s="165" t="s">
        <v>21</v>
      </c>
      <c r="F14" s="167"/>
      <c r="G14" s="168"/>
      <c r="H14" s="168"/>
      <c r="I14" s="168"/>
      <c r="J14" s="169"/>
      <c r="K14" s="167"/>
      <c r="L14" s="168"/>
      <c r="M14" s="168"/>
      <c r="N14" s="168"/>
      <c r="O14" s="169"/>
      <c r="P14" s="167"/>
      <c r="Q14" s="168"/>
      <c r="R14" s="168"/>
      <c r="S14" s="168"/>
      <c r="T14" s="169"/>
      <c r="U14" s="167"/>
      <c r="V14" s="168"/>
      <c r="W14" s="168"/>
      <c r="X14" s="168"/>
      <c r="Y14" s="169"/>
    </row>
    <row r="15" spans="1:25" s="170" customFormat="1">
      <c r="A15" s="165"/>
      <c r="B15" s="165"/>
      <c r="C15" s="165"/>
      <c r="D15" s="165" t="s">
        <v>21</v>
      </c>
      <c r="F15" s="167"/>
      <c r="G15" s="168"/>
      <c r="H15" s="168"/>
      <c r="I15" s="168"/>
      <c r="J15" s="169"/>
      <c r="K15" s="167"/>
      <c r="L15" s="168"/>
      <c r="M15" s="168"/>
      <c r="N15" s="168"/>
      <c r="O15" s="169"/>
      <c r="P15" s="167"/>
      <c r="Q15" s="168"/>
      <c r="R15" s="168"/>
      <c r="S15" s="168"/>
      <c r="T15" s="169"/>
      <c r="U15" s="167"/>
      <c r="V15" s="168"/>
      <c r="W15" s="168"/>
      <c r="X15" s="168"/>
      <c r="Y15" s="169"/>
    </row>
    <row r="16" spans="1:25" s="175" customFormat="1">
      <c r="A16" s="171"/>
      <c r="B16" s="171"/>
      <c r="C16" s="171"/>
      <c r="D16" s="212" t="s">
        <v>23</v>
      </c>
      <c r="E16" s="212"/>
      <c r="F16" s="172">
        <f>SUM(F12:F15)</f>
        <v>0</v>
      </c>
      <c r="G16" s="173">
        <f t="shared" ref="G16" si="1">SUM(G12:G15)</f>
        <v>0</v>
      </c>
      <c r="H16" s="173">
        <f t="shared" ref="H16" si="2">SUM(H12:H15)</f>
        <v>0</v>
      </c>
      <c r="I16" s="173">
        <f t="shared" ref="I16" si="3">SUM(I12:I15)</f>
        <v>0</v>
      </c>
      <c r="J16" s="174">
        <f t="shared" ref="J16" si="4">SUM(J12:J15)</f>
        <v>0</v>
      </c>
      <c r="K16" s="172">
        <f t="shared" ref="K16" si="5">SUM(K12:K15)</f>
        <v>0</v>
      </c>
      <c r="L16" s="173">
        <f t="shared" ref="L16" si="6">SUM(L12:L15)</f>
        <v>0</v>
      </c>
      <c r="M16" s="173">
        <f t="shared" ref="M16" si="7">SUM(M12:M15)</f>
        <v>0</v>
      </c>
      <c r="N16" s="173">
        <f t="shared" ref="N16" si="8">SUM(N12:N15)</f>
        <v>0</v>
      </c>
      <c r="O16" s="174">
        <f t="shared" ref="O16" si="9">SUM(O12:O15)</f>
        <v>0</v>
      </c>
      <c r="P16" s="172">
        <f t="shared" ref="P16" si="10">SUM(P12:P15)</f>
        <v>0</v>
      </c>
      <c r="Q16" s="173">
        <f t="shared" ref="Q16" si="11">SUM(Q12:Q15)</f>
        <v>0</v>
      </c>
      <c r="R16" s="173">
        <f t="shared" ref="R16" si="12">SUM(R12:R15)</f>
        <v>0</v>
      </c>
      <c r="S16" s="173">
        <f t="shared" ref="S16" si="13">SUM(S12:S15)</f>
        <v>0</v>
      </c>
      <c r="T16" s="174">
        <f t="shared" ref="T16" si="14">SUM(T12:T15)</f>
        <v>0</v>
      </c>
      <c r="U16" s="172">
        <f t="shared" ref="U16" si="15">SUM(U12:U15)</f>
        <v>0</v>
      </c>
      <c r="V16" s="173">
        <f t="shared" ref="V16" si="16">SUM(V12:V15)</f>
        <v>0</v>
      </c>
      <c r="W16" s="173">
        <f t="shared" ref="W16" si="17">SUM(W12:W15)</f>
        <v>0</v>
      </c>
      <c r="X16" s="173">
        <f t="shared" ref="X16" si="18">SUM(X12:X15)</f>
        <v>0</v>
      </c>
      <c r="Y16" s="174">
        <f t="shared" ref="Y16" si="19">SUM(Y12:Y15)</f>
        <v>0</v>
      </c>
    </row>
    <row r="17" spans="1:25" s="177" customFormat="1" ht="12.75" customHeight="1">
      <c r="A17" s="176"/>
      <c r="B17" s="176"/>
      <c r="C17" s="176"/>
      <c r="D17" s="209" t="s">
        <v>24</v>
      </c>
      <c r="E17" s="210"/>
      <c r="F17" s="211" t="s">
        <v>27</v>
      </c>
      <c r="G17" s="208"/>
      <c r="H17" s="207">
        <f>SUM(F16,K16,P16,U16)</f>
        <v>0</v>
      </c>
      <c r="I17" s="208"/>
      <c r="J17" s="207" t="s">
        <v>59</v>
      </c>
      <c r="K17" s="208"/>
      <c r="L17" s="207">
        <f>SUM(G16,L16,Q16,V16)</f>
        <v>0</v>
      </c>
      <c r="M17" s="208"/>
      <c r="N17" s="194" t="s">
        <v>29</v>
      </c>
      <c r="O17" s="195"/>
      <c r="P17" s="207">
        <f>SUM(H16,M16,R16,W16)</f>
        <v>0</v>
      </c>
      <c r="Q17" s="208"/>
      <c r="R17" s="194" t="s">
        <v>30</v>
      </c>
      <c r="S17" s="195"/>
      <c r="T17" s="194">
        <f>SUM(I16,N16,S16,X16)</f>
        <v>0</v>
      </c>
      <c r="U17" s="195"/>
      <c r="V17" s="194" t="s">
        <v>31</v>
      </c>
      <c r="W17" s="195"/>
      <c r="X17" s="194">
        <f>SUM(J16,O16,T16,Y16)</f>
        <v>0</v>
      </c>
      <c r="Y17" s="195"/>
    </row>
    <row r="18" spans="1:25" ht="15" customHeight="1">
      <c r="B18" s="159"/>
      <c r="C18" s="214" t="s">
        <v>22</v>
      </c>
      <c r="D18" s="214"/>
      <c r="E18" s="197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9"/>
    </row>
    <row r="19" spans="1:25" ht="24" customHeight="1">
      <c r="B19" s="159"/>
      <c r="C19" s="213" t="s">
        <v>20</v>
      </c>
      <c r="D19" s="213"/>
      <c r="E19" s="179"/>
      <c r="F19" s="161" t="s">
        <v>25</v>
      </c>
      <c r="G19" s="162"/>
      <c r="H19" s="163" t="s">
        <v>26</v>
      </c>
      <c r="I19" s="162"/>
      <c r="J19" s="164"/>
      <c r="K19" s="161" t="s">
        <v>25</v>
      </c>
      <c r="L19" s="162"/>
      <c r="M19" s="163" t="s">
        <v>26</v>
      </c>
      <c r="N19" s="162"/>
      <c r="O19" s="164"/>
      <c r="P19" s="161" t="s">
        <v>25</v>
      </c>
      <c r="Q19" s="162"/>
      <c r="R19" s="163" t="s">
        <v>26</v>
      </c>
      <c r="S19" s="162"/>
      <c r="T19" s="164"/>
      <c r="U19" s="161" t="s">
        <v>25</v>
      </c>
      <c r="V19" s="162"/>
      <c r="W19" s="163" t="s">
        <v>26</v>
      </c>
      <c r="X19" s="162"/>
      <c r="Y19" s="164"/>
    </row>
    <row r="20" spans="1:25" s="170" customFormat="1">
      <c r="A20" s="165"/>
      <c r="B20" s="165"/>
      <c r="C20" s="165"/>
      <c r="D20" s="165" t="s">
        <v>21</v>
      </c>
      <c r="E20" s="166"/>
      <c r="F20" s="167"/>
      <c r="G20" s="168"/>
      <c r="H20" s="168"/>
      <c r="I20" s="168"/>
      <c r="J20" s="169"/>
      <c r="K20" s="167"/>
      <c r="L20" s="168"/>
      <c r="M20" s="168"/>
      <c r="N20" s="168"/>
      <c r="O20" s="169"/>
      <c r="P20" s="167"/>
      <c r="Q20" s="168"/>
      <c r="R20" s="168"/>
      <c r="S20" s="168"/>
      <c r="T20" s="169"/>
      <c r="U20" s="167"/>
      <c r="V20" s="168"/>
      <c r="W20" s="168"/>
      <c r="X20" s="168"/>
      <c r="Y20" s="169"/>
    </row>
    <row r="21" spans="1:25" s="170" customFormat="1">
      <c r="A21" s="165"/>
      <c r="B21" s="165"/>
      <c r="C21" s="165"/>
      <c r="D21" s="165" t="s">
        <v>21</v>
      </c>
      <c r="F21" s="167"/>
      <c r="G21" s="168"/>
      <c r="H21" s="168"/>
      <c r="I21" s="168"/>
      <c r="J21" s="169"/>
      <c r="K21" s="167"/>
      <c r="L21" s="168"/>
      <c r="M21" s="168"/>
      <c r="N21" s="168"/>
      <c r="O21" s="169"/>
      <c r="P21" s="167"/>
      <c r="Q21" s="168"/>
      <c r="R21" s="168"/>
      <c r="S21" s="168"/>
      <c r="T21" s="169"/>
      <c r="U21" s="167"/>
      <c r="V21" s="168"/>
      <c r="W21" s="168"/>
      <c r="X21" s="168"/>
      <c r="Y21" s="169"/>
    </row>
    <row r="22" spans="1:25" s="170" customFormat="1">
      <c r="A22" s="165"/>
      <c r="B22" s="165"/>
      <c r="C22" s="165"/>
      <c r="D22" s="165" t="s">
        <v>21</v>
      </c>
      <c r="F22" s="167"/>
      <c r="G22" s="168"/>
      <c r="H22" s="168"/>
      <c r="I22" s="168"/>
      <c r="J22" s="169"/>
      <c r="K22" s="167"/>
      <c r="L22" s="168"/>
      <c r="M22" s="168"/>
      <c r="N22" s="168"/>
      <c r="O22" s="169"/>
      <c r="P22" s="167"/>
      <c r="Q22" s="168"/>
      <c r="R22" s="168"/>
      <c r="S22" s="168"/>
      <c r="T22" s="169"/>
      <c r="U22" s="167"/>
      <c r="V22" s="168"/>
      <c r="W22" s="168"/>
      <c r="X22" s="168"/>
      <c r="Y22" s="169"/>
    </row>
    <row r="23" spans="1:25" s="170" customFormat="1">
      <c r="A23" s="165"/>
      <c r="B23" s="165"/>
      <c r="C23" s="165"/>
      <c r="D23" s="165" t="s">
        <v>21</v>
      </c>
      <c r="F23" s="167"/>
      <c r="G23" s="168"/>
      <c r="H23" s="168"/>
      <c r="I23" s="168"/>
      <c r="J23" s="169"/>
      <c r="K23" s="167"/>
      <c r="L23" s="168"/>
      <c r="M23" s="168"/>
      <c r="N23" s="168"/>
      <c r="O23" s="169"/>
      <c r="P23" s="167"/>
      <c r="Q23" s="168"/>
      <c r="R23" s="168"/>
      <c r="S23" s="168"/>
      <c r="T23" s="169"/>
      <c r="U23" s="167"/>
      <c r="V23" s="168"/>
      <c r="W23" s="168"/>
      <c r="X23" s="168"/>
      <c r="Y23" s="169"/>
    </row>
    <row r="24" spans="1:25" s="175" customFormat="1">
      <c r="A24" s="171"/>
      <c r="B24" s="171"/>
      <c r="C24" s="171"/>
      <c r="D24" s="212" t="s">
        <v>23</v>
      </c>
      <c r="E24" s="212"/>
      <c r="F24" s="172">
        <f>SUM(F20:F23)</f>
        <v>0</v>
      </c>
      <c r="G24" s="173">
        <f t="shared" ref="G24" si="20">SUM(G20:G23)</f>
        <v>0</v>
      </c>
      <c r="H24" s="173">
        <f t="shared" ref="H24" si="21">SUM(H20:H23)</f>
        <v>0</v>
      </c>
      <c r="I24" s="173">
        <f t="shared" ref="I24" si="22">SUM(I20:I23)</f>
        <v>0</v>
      </c>
      <c r="J24" s="174">
        <f t="shared" ref="J24" si="23">SUM(J20:J23)</f>
        <v>0</v>
      </c>
      <c r="K24" s="172">
        <f t="shared" ref="K24" si="24">SUM(K20:K23)</f>
        <v>0</v>
      </c>
      <c r="L24" s="173">
        <f t="shared" ref="L24" si="25">SUM(L20:L23)</f>
        <v>0</v>
      </c>
      <c r="M24" s="173">
        <f t="shared" ref="M24" si="26">SUM(M20:M23)</f>
        <v>0</v>
      </c>
      <c r="N24" s="173">
        <f t="shared" ref="N24" si="27">SUM(N20:N23)</f>
        <v>0</v>
      </c>
      <c r="O24" s="174">
        <f t="shared" ref="O24" si="28">SUM(O20:O23)</f>
        <v>0</v>
      </c>
      <c r="P24" s="172">
        <f t="shared" ref="P24" si="29">SUM(P20:P23)</f>
        <v>0</v>
      </c>
      <c r="Q24" s="173">
        <f t="shared" ref="Q24" si="30">SUM(Q20:Q23)</f>
        <v>0</v>
      </c>
      <c r="R24" s="173">
        <f t="shared" ref="R24" si="31">SUM(R20:R23)</f>
        <v>0</v>
      </c>
      <c r="S24" s="173">
        <f t="shared" ref="S24" si="32">SUM(S20:S23)</f>
        <v>0</v>
      </c>
      <c r="T24" s="174">
        <f t="shared" ref="T24" si="33">SUM(T20:T23)</f>
        <v>0</v>
      </c>
      <c r="U24" s="172">
        <f t="shared" ref="U24" si="34">SUM(U20:U23)</f>
        <v>0</v>
      </c>
      <c r="V24" s="173">
        <f t="shared" ref="V24" si="35">SUM(V20:V23)</f>
        <v>0</v>
      </c>
      <c r="W24" s="173">
        <f t="shared" ref="W24" si="36">SUM(W20:W23)</f>
        <v>0</v>
      </c>
      <c r="X24" s="173">
        <f t="shared" ref="X24" si="37">SUM(X20:X23)</f>
        <v>0</v>
      </c>
      <c r="Y24" s="174">
        <f t="shared" ref="Y24" si="38">SUM(Y20:Y23)</f>
        <v>0</v>
      </c>
    </row>
    <row r="25" spans="1:25" s="177" customFormat="1" ht="12.75" customHeight="1">
      <c r="A25" s="176"/>
      <c r="B25" s="176"/>
      <c r="C25" s="176"/>
      <c r="D25" s="209" t="s">
        <v>24</v>
      </c>
      <c r="E25" s="210"/>
      <c r="F25" s="211" t="s">
        <v>27</v>
      </c>
      <c r="G25" s="208"/>
      <c r="H25" s="194">
        <f>SUM(F24,K24,P24,U24)</f>
        <v>0</v>
      </c>
      <c r="I25" s="195"/>
      <c r="J25" s="207" t="s">
        <v>59</v>
      </c>
      <c r="K25" s="208"/>
      <c r="L25" s="207">
        <f>SUM(G24,L24,Q24,V24)</f>
        <v>0</v>
      </c>
      <c r="M25" s="208"/>
      <c r="N25" s="194" t="s">
        <v>29</v>
      </c>
      <c r="O25" s="195"/>
      <c r="P25" s="207">
        <f>SUM(H24,M24,R24,W24)</f>
        <v>0</v>
      </c>
      <c r="Q25" s="208"/>
      <c r="R25" s="194" t="s">
        <v>30</v>
      </c>
      <c r="S25" s="195"/>
      <c r="T25" s="194">
        <f>SUM(I24,N24,S24,X24)</f>
        <v>0</v>
      </c>
      <c r="U25" s="195"/>
      <c r="V25" s="194" t="s">
        <v>31</v>
      </c>
      <c r="W25" s="195"/>
      <c r="X25" s="194">
        <f>SUM(J24,O24,T24,Y24)</f>
        <v>0</v>
      </c>
      <c r="Y25" s="195"/>
    </row>
    <row r="26" spans="1:25">
      <c r="B26" s="214" t="s">
        <v>18</v>
      </c>
      <c r="C26" s="214"/>
      <c r="D26" s="215">
        <f>'Opsti opis'!D12</f>
        <v>0</v>
      </c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</row>
    <row r="27" spans="1:25" ht="24" customHeight="1">
      <c r="B27" s="159"/>
      <c r="C27" s="213" t="s">
        <v>20</v>
      </c>
      <c r="D27" s="213"/>
      <c r="E27" s="179"/>
      <c r="F27" s="161" t="s">
        <v>25</v>
      </c>
      <c r="G27" s="162"/>
      <c r="H27" s="163" t="s">
        <v>26</v>
      </c>
      <c r="I27" s="162"/>
      <c r="J27" s="164"/>
      <c r="K27" s="161" t="s">
        <v>25</v>
      </c>
      <c r="L27" s="162"/>
      <c r="M27" s="163" t="s">
        <v>26</v>
      </c>
      <c r="N27" s="162"/>
      <c r="O27" s="164"/>
      <c r="P27" s="161" t="s">
        <v>25</v>
      </c>
      <c r="Q27" s="162"/>
      <c r="R27" s="163" t="s">
        <v>26</v>
      </c>
      <c r="S27" s="162"/>
      <c r="T27" s="164"/>
      <c r="U27" s="161" t="s">
        <v>25</v>
      </c>
      <c r="V27" s="162"/>
      <c r="W27" s="163" t="s">
        <v>26</v>
      </c>
      <c r="X27" s="162"/>
      <c r="Y27" s="164"/>
    </row>
    <row r="28" spans="1:25" s="170" customFormat="1">
      <c r="A28" s="165"/>
      <c r="B28" s="165"/>
      <c r="C28" s="165"/>
      <c r="D28" s="165" t="s">
        <v>21</v>
      </c>
      <c r="E28" s="166"/>
      <c r="F28" s="167"/>
      <c r="G28" s="168"/>
      <c r="H28" s="168"/>
      <c r="I28" s="168"/>
      <c r="J28" s="169"/>
      <c r="K28" s="167"/>
      <c r="L28" s="168"/>
      <c r="M28" s="168"/>
      <c r="N28" s="168"/>
      <c r="O28" s="169"/>
      <c r="P28" s="167"/>
      <c r="Q28" s="168"/>
      <c r="R28" s="168"/>
      <c r="S28" s="168"/>
      <c r="T28" s="169"/>
      <c r="U28" s="167"/>
      <c r="V28" s="168"/>
      <c r="W28" s="168"/>
      <c r="X28" s="168"/>
      <c r="Y28" s="169"/>
    </row>
    <row r="29" spans="1:25" s="170" customFormat="1">
      <c r="A29" s="165"/>
      <c r="B29" s="165"/>
      <c r="C29" s="165"/>
      <c r="D29" s="165" t="s">
        <v>21</v>
      </c>
      <c r="F29" s="167"/>
      <c r="G29" s="168"/>
      <c r="H29" s="168"/>
      <c r="I29" s="168"/>
      <c r="J29" s="169"/>
      <c r="K29" s="167"/>
      <c r="L29" s="168"/>
      <c r="M29" s="168"/>
      <c r="N29" s="168"/>
      <c r="O29" s="169"/>
      <c r="P29" s="167"/>
      <c r="Q29" s="168"/>
      <c r="R29" s="168"/>
      <c r="S29" s="168"/>
      <c r="T29" s="169"/>
      <c r="U29" s="167"/>
      <c r="V29" s="168"/>
      <c r="W29" s="168"/>
      <c r="X29" s="168"/>
      <c r="Y29" s="169"/>
    </row>
    <row r="30" spans="1:25" s="170" customFormat="1">
      <c r="A30" s="165"/>
      <c r="B30" s="165"/>
      <c r="C30" s="165"/>
      <c r="D30" s="165" t="s">
        <v>21</v>
      </c>
      <c r="F30" s="167"/>
      <c r="G30" s="168"/>
      <c r="H30" s="168"/>
      <c r="I30" s="168"/>
      <c r="J30" s="169"/>
      <c r="K30" s="167"/>
      <c r="L30" s="168"/>
      <c r="M30" s="168"/>
      <c r="N30" s="168"/>
      <c r="O30" s="169"/>
      <c r="P30" s="167"/>
      <c r="Q30" s="168"/>
      <c r="R30" s="168"/>
      <c r="S30" s="168"/>
      <c r="T30" s="169"/>
      <c r="U30" s="167"/>
      <c r="V30" s="168"/>
      <c r="W30" s="168"/>
      <c r="X30" s="168"/>
      <c r="Y30" s="169"/>
    </row>
    <row r="31" spans="1:25" s="170" customFormat="1">
      <c r="A31" s="165"/>
      <c r="B31" s="165"/>
      <c r="C31" s="165"/>
      <c r="D31" s="165" t="s">
        <v>21</v>
      </c>
      <c r="F31" s="167"/>
      <c r="G31" s="168"/>
      <c r="H31" s="168"/>
      <c r="I31" s="168"/>
      <c r="J31" s="169"/>
      <c r="K31" s="167"/>
      <c r="L31" s="168"/>
      <c r="M31" s="168"/>
      <c r="N31" s="168"/>
      <c r="O31" s="169"/>
      <c r="P31" s="167"/>
      <c r="Q31" s="168"/>
      <c r="R31" s="168"/>
      <c r="S31" s="168"/>
      <c r="T31" s="169"/>
      <c r="U31" s="167"/>
      <c r="V31" s="168"/>
      <c r="W31" s="168"/>
      <c r="X31" s="168"/>
      <c r="Y31" s="169"/>
    </row>
    <row r="32" spans="1:25" s="175" customFormat="1">
      <c r="A32" s="171"/>
      <c r="B32" s="171"/>
      <c r="C32" s="171"/>
      <c r="D32" s="212" t="s">
        <v>23</v>
      </c>
      <c r="E32" s="212"/>
      <c r="F32" s="172">
        <f>SUM(F28:F31)</f>
        <v>0</v>
      </c>
      <c r="G32" s="173">
        <f t="shared" ref="G32" si="39">SUM(G28:G31)</f>
        <v>0</v>
      </c>
      <c r="H32" s="173">
        <f t="shared" ref="H32" si="40">SUM(H28:H31)</f>
        <v>0</v>
      </c>
      <c r="I32" s="173">
        <f t="shared" ref="I32" si="41">SUM(I28:I31)</f>
        <v>0</v>
      </c>
      <c r="J32" s="174">
        <f t="shared" ref="J32" si="42">SUM(J28:J31)</f>
        <v>0</v>
      </c>
      <c r="K32" s="172">
        <f t="shared" ref="K32" si="43">SUM(K28:K31)</f>
        <v>0</v>
      </c>
      <c r="L32" s="173">
        <f t="shared" ref="L32" si="44">SUM(L28:L31)</f>
        <v>0</v>
      </c>
      <c r="M32" s="173">
        <f t="shared" ref="M32" si="45">SUM(M28:M31)</f>
        <v>0</v>
      </c>
      <c r="N32" s="173">
        <f t="shared" ref="N32" si="46">SUM(N28:N31)</f>
        <v>0</v>
      </c>
      <c r="O32" s="174">
        <f t="shared" ref="O32" si="47">SUM(O28:O31)</f>
        <v>0</v>
      </c>
      <c r="P32" s="172">
        <f t="shared" ref="P32" si="48">SUM(P28:P31)</f>
        <v>0</v>
      </c>
      <c r="Q32" s="173">
        <f t="shared" ref="Q32" si="49">SUM(Q28:Q31)</f>
        <v>0</v>
      </c>
      <c r="R32" s="173">
        <f t="shared" ref="R32" si="50">SUM(R28:R31)</f>
        <v>0</v>
      </c>
      <c r="S32" s="173">
        <f t="shared" ref="S32" si="51">SUM(S28:S31)</f>
        <v>0</v>
      </c>
      <c r="T32" s="174">
        <f t="shared" ref="T32" si="52">SUM(T28:T31)</f>
        <v>0</v>
      </c>
      <c r="U32" s="172">
        <f t="shared" ref="U32" si="53">SUM(U28:U31)</f>
        <v>0</v>
      </c>
      <c r="V32" s="173">
        <f t="shared" ref="V32" si="54">SUM(V28:V31)</f>
        <v>0</v>
      </c>
      <c r="W32" s="173">
        <f t="shared" ref="W32" si="55">SUM(W28:W31)</f>
        <v>0</v>
      </c>
      <c r="X32" s="173">
        <f t="shared" ref="X32" si="56">SUM(X28:X31)</f>
        <v>0</v>
      </c>
      <c r="Y32" s="174">
        <f t="shared" ref="Y32" si="57">SUM(Y28:Y31)</f>
        <v>0</v>
      </c>
    </row>
    <row r="33" spans="1:25" s="177" customFormat="1" ht="12.75" customHeight="1">
      <c r="A33" s="176"/>
      <c r="B33" s="176"/>
      <c r="C33" s="176"/>
      <c r="D33" s="209" t="s">
        <v>24</v>
      </c>
      <c r="E33" s="210"/>
      <c r="F33" s="211" t="s">
        <v>27</v>
      </c>
      <c r="G33" s="208"/>
      <c r="H33" s="207">
        <f>SUM(F32,K32,P32,U32)</f>
        <v>0</v>
      </c>
      <c r="I33" s="208"/>
      <c r="J33" s="207" t="s">
        <v>59</v>
      </c>
      <c r="K33" s="208"/>
      <c r="L33" s="207">
        <f>SUM(G32,L32,Q32,V32)</f>
        <v>0</v>
      </c>
      <c r="M33" s="208"/>
      <c r="N33" s="194" t="s">
        <v>29</v>
      </c>
      <c r="O33" s="195"/>
      <c r="P33" s="207">
        <f>SUM(H32,M32,R32,W32)</f>
        <v>0</v>
      </c>
      <c r="Q33" s="208"/>
      <c r="R33" s="194" t="s">
        <v>30</v>
      </c>
      <c r="S33" s="195"/>
      <c r="T33" s="194">
        <f>SUM(I32,N32,S32,X32)</f>
        <v>0</v>
      </c>
      <c r="U33" s="195"/>
      <c r="V33" s="194" t="s">
        <v>31</v>
      </c>
      <c r="W33" s="195"/>
      <c r="X33" s="194">
        <f>SUM(J32,O32,T32,Y32)</f>
        <v>0</v>
      </c>
      <c r="Y33" s="195"/>
    </row>
    <row r="34" spans="1:25" ht="24" customHeight="1">
      <c r="B34" s="159"/>
      <c r="C34" s="213" t="s">
        <v>20</v>
      </c>
      <c r="D34" s="213"/>
      <c r="E34" s="179"/>
      <c r="F34" s="161" t="s">
        <v>25</v>
      </c>
      <c r="G34" s="162"/>
      <c r="H34" s="163" t="s">
        <v>26</v>
      </c>
      <c r="I34" s="162"/>
      <c r="J34" s="164"/>
      <c r="K34" s="161" t="s">
        <v>25</v>
      </c>
      <c r="L34" s="162"/>
      <c r="M34" s="163" t="s">
        <v>26</v>
      </c>
      <c r="N34" s="162"/>
      <c r="O34" s="164"/>
      <c r="P34" s="161" t="s">
        <v>25</v>
      </c>
      <c r="Q34" s="162"/>
      <c r="R34" s="163" t="s">
        <v>26</v>
      </c>
      <c r="S34" s="162"/>
      <c r="T34" s="164"/>
      <c r="U34" s="161" t="s">
        <v>25</v>
      </c>
      <c r="V34" s="162"/>
      <c r="W34" s="163" t="s">
        <v>26</v>
      </c>
      <c r="X34" s="162"/>
      <c r="Y34" s="164"/>
    </row>
    <row r="35" spans="1:25" s="170" customFormat="1">
      <c r="A35" s="165"/>
      <c r="B35" s="165"/>
      <c r="C35" s="165"/>
      <c r="D35" s="165" t="s">
        <v>21</v>
      </c>
      <c r="E35" s="166"/>
      <c r="F35" s="167"/>
      <c r="G35" s="168"/>
      <c r="H35" s="168"/>
      <c r="I35" s="168"/>
      <c r="J35" s="169"/>
      <c r="K35" s="167"/>
      <c r="L35" s="168"/>
      <c r="M35" s="168"/>
      <c r="N35" s="168"/>
      <c r="O35" s="169"/>
      <c r="P35" s="167"/>
      <c r="Q35" s="168"/>
      <c r="R35" s="168"/>
      <c r="S35" s="168"/>
      <c r="T35" s="169"/>
      <c r="U35" s="167"/>
      <c r="V35" s="168"/>
      <c r="W35" s="168"/>
      <c r="X35" s="168"/>
      <c r="Y35" s="169"/>
    </row>
    <row r="36" spans="1:25" s="170" customFormat="1">
      <c r="A36" s="165"/>
      <c r="B36" s="165"/>
      <c r="C36" s="165"/>
      <c r="D36" s="165" t="s">
        <v>21</v>
      </c>
      <c r="F36" s="167"/>
      <c r="G36" s="168"/>
      <c r="H36" s="168"/>
      <c r="I36" s="168"/>
      <c r="J36" s="169"/>
      <c r="K36" s="167"/>
      <c r="L36" s="168"/>
      <c r="M36" s="168"/>
      <c r="N36" s="168"/>
      <c r="O36" s="169"/>
      <c r="P36" s="167"/>
      <c r="Q36" s="168"/>
      <c r="R36" s="168"/>
      <c r="S36" s="168"/>
      <c r="T36" s="169"/>
      <c r="U36" s="167"/>
      <c r="V36" s="168"/>
      <c r="W36" s="168"/>
      <c r="X36" s="168"/>
      <c r="Y36" s="169"/>
    </row>
    <row r="37" spans="1:25" s="170" customFormat="1">
      <c r="A37" s="165"/>
      <c r="B37" s="165"/>
      <c r="C37" s="165"/>
      <c r="D37" s="165" t="s">
        <v>21</v>
      </c>
      <c r="F37" s="167"/>
      <c r="G37" s="168"/>
      <c r="H37" s="168"/>
      <c r="I37" s="168"/>
      <c r="J37" s="169"/>
      <c r="K37" s="167"/>
      <c r="L37" s="168"/>
      <c r="M37" s="168"/>
      <c r="N37" s="168"/>
      <c r="O37" s="169"/>
      <c r="P37" s="167"/>
      <c r="Q37" s="168"/>
      <c r="R37" s="168"/>
      <c r="S37" s="168"/>
      <c r="T37" s="169"/>
      <c r="U37" s="167"/>
      <c r="V37" s="168"/>
      <c r="W37" s="168"/>
      <c r="X37" s="168"/>
      <c r="Y37" s="169"/>
    </row>
    <row r="38" spans="1:25" s="170" customFormat="1">
      <c r="A38" s="165"/>
      <c r="B38" s="165"/>
      <c r="C38" s="165"/>
      <c r="D38" s="165" t="s">
        <v>21</v>
      </c>
      <c r="F38" s="167"/>
      <c r="G38" s="168"/>
      <c r="H38" s="168"/>
      <c r="I38" s="168"/>
      <c r="J38" s="169"/>
      <c r="K38" s="167"/>
      <c r="L38" s="168"/>
      <c r="M38" s="168"/>
      <c r="N38" s="168"/>
      <c r="O38" s="169"/>
      <c r="P38" s="167"/>
      <c r="Q38" s="168"/>
      <c r="R38" s="168"/>
      <c r="S38" s="168"/>
      <c r="T38" s="169"/>
      <c r="U38" s="167"/>
      <c r="V38" s="168"/>
      <c r="W38" s="168"/>
      <c r="X38" s="168"/>
      <c r="Y38" s="169"/>
    </row>
    <row r="39" spans="1:25" s="175" customFormat="1">
      <c r="A39" s="171"/>
      <c r="B39" s="171"/>
      <c r="C39" s="171"/>
      <c r="D39" s="212" t="s">
        <v>23</v>
      </c>
      <c r="E39" s="212"/>
      <c r="F39" s="172">
        <f>SUM(F35:F38)</f>
        <v>0</v>
      </c>
      <c r="G39" s="173">
        <f t="shared" ref="G39" si="58">SUM(G35:G38)</f>
        <v>0</v>
      </c>
      <c r="H39" s="173">
        <f t="shared" ref="H39" si="59">SUM(H35:H38)</f>
        <v>0</v>
      </c>
      <c r="I39" s="173">
        <f t="shared" ref="I39" si="60">SUM(I35:I38)</f>
        <v>0</v>
      </c>
      <c r="J39" s="174">
        <f t="shared" ref="J39" si="61">SUM(J35:J38)</f>
        <v>0</v>
      </c>
      <c r="K39" s="172">
        <f t="shared" ref="K39" si="62">SUM(K35:K38)</f>
        <v>0</v>
      </c>
      <c r="L39" s="173">
        <f t="shared" ref="L39" si="63">SUM(L35:L38)</f>
        <v>0</v>
      </c>
      <c r="M39" s="173">
        <f t="shared" ref="M39" si="64">SUM(M35:M38)</f>
        <v>0</v>
      </c>
      <c r="N39" s="173">
        <f t="shared" ref="N39" si="65">SUM(N35:N38)</f>
        <v>0</v>
      </c>
      <c r="O39" s="174">
        <f t="shared" ref="O39" si="66">SUM(O35:O38)</f>
        <v>0</v>
      </c>
      <c r="P39" s="172">
        <f t="shared" ref="P39" si="67">SUM(P35:P38)</f>
        <v>0</v>
      </c>
      <c r="Q39" s="173">
        <f t="shared" ref="Q39" si="68">SUM(Q35:Q38)</f>
        <v>0</v>
      </c>
      <c r="R39" s="173">
        <f t="shared" ref="R39" si="69">SUM(R35:R38)</f>
        <v>0</v>
      </c>
      <c r="S39" s="173">
        <f t="shared" ref="S39" si="70">SUM(S35:S38)</f>
        <v>0</v>
      </c>
      <c r="T39" s="174">
        <f t="shared" ref="T39" si="71">SUM(T35:T38)</f>
        <v>0</v>
      </c>
      <c r="U39" s="172">
        <f t="shared" ref="U39" si="72">SUM(U35:U38)</f>
        <v>0</v>
      </c>
      <c r="V39" s="173">
        <f t="shared" ref="V39" si="73">SUM(V35:V38)</f>
        <v>0</v>
      </c>
      <c r="W39" s="173">
        <f t="shared" ref="W39" si="74">SUM(W35:W38)</f>
        <v>0</v>
      </c>
      <c r="X39" s="173">
        <f t="shared" ref="X39" si="75">SUM(X35:X38)</f>
        <v>0</v>
      </c>
      <c r="Y39" s="174">
        <f t="shared" ref="Y39" si="76">SUM(Y35:Y38)</f>
        <v>0</v>
      </c>
    </row>
    <row r="40" spans="1:25" s="177" customFormat="1" ht="12.75" customHeight="1">
      <c r="A40" s="176"/>
      <c r="B40" s="176"/>
      <c r="C40" s="176"/>
      <c r="D40" s="209" t="s">
        <v>24</v>
      </c>
      <c r="E40" s="210"/>
      <c r="F40" s="211" t="s">
        <v>27</v>
      </c>
      <c r="G40" s="208"/>
      <c r="H40" s="207">
        <f>SUM(F39,K39,P39,U39)</f>
        <v>0</v>
      </c>
      <c r="I40" s="208"/>
      <c r="J40" s="207" t="s">
        <v>59</v>
      </c>
      <c r="K40" s="208"/>
      <c r="L40" s="207">
        <f>SUM(G39,L39,Q39,V39)</f>
        <v>0</v>
      </c>
      <c r="M40" s="208"/>
      <c r="N40" s="194" t="s">
        <v>29</v>
      </c>
      <c r="O40" s="195"/>
      <c r="P40" s="207">
        <f>SUM(H39,M39,R39,W39)</f>
        <v>0</v>
      </c>
      <c r="Q40" s="208"/>
      <c r="R40" s="194" t="s">
        <v>30</v>
      </c>
      <c r="S40" s="195"/>
      <c r="T40" s="194">
        <f>SUM(I39,N39,S39,X39)</f>
        <v>0</v>
      </c>
      <c r="U40" s="195"/>
      <c r="V40" s="194" t="s">
        <v>31</v>
      </c>
      <c r="W40" s="195"/>
      <c r="X40" s="194">
        <f>SUM(J39,O39,T39,Y39)</f>
        <v>0</v>
      </c>
      <c r="Y40" s="195"/>
    </row>
    <row r="41" spans="1:25" ht="15" customHeight="1">
      <c r="B41" s="159"/>
      <c r="C41" s="214" t="s">
        <v>22</v>
      </c>
      <c r="D41" s="214"/>
      <c r="E41" s="197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9"/>
    </row>
    <row r="42" spans="1:25" ht="24" customHeight="1">
      <c r="B42" s="159"/>
      <c r="C42" s="213" t="s">
        <v>20</v>
      </c>
      <c r="D42" s="213"/>
      <c r="E42" s="160"/>
      <c r="F42" s="161" t="s">
        <v>25</v>
      </c>
      <c r="G42" s="162"/>
      <c r="H42" s="163" t="s">
        <v>26</v>
      </c>
      <c r="I42" s="162"/>
      <c r="J42" s="164"/>
      <c r="K42" s="161" t="s">
        <v>25</v>
      </c>
      <c r="L42" s="162"/>
      <c r="M42" s="163" t="s">
        <v>26</v>
      </c>
      <c r="N42" s="162"/>
      <c r="O42" s="164"/>
      <c r="P42" s="161" t="s">
        <v>25</v>
      </c>
      <c r="Q42" s="162"/>
      <c r="R42" s="163" t="s">
        <v>26</v>
      </c>
      <c r="S42" s="162"/>
      <c r="T42" s="164"/>
      <c r="U42" s="161" t="s">
        <v>25</v>
      </c>
      <c r="V42" s="162"/>
      <c r="W42" s="163" t="s">
        <v>26</v>
      </c>
      <c r="X42" s="162"/>
      <c r="Y42" s="164"/>
    </row>
    <row r="43" spans="1:25" s="170" customFormat="1">
      <c r="A43" s="165"/>
      <c r="B43" s="165"/>
      <c r="C43" s="165"/>
      <c r="D43" s="165" t="s">
        <v>21</v>
      </c>
      <c r="E43" s="166"/>
      <c r="F43" s="167"/>
      <c r="G43" s="168"/>
      <c r="H43" s="168"/>
      <c r="I43" s="168"/>
      <c r="J43" s="169"/>
      <c r="K43" s="167"/>
      <c r="L43" s="168"/>
      <c r="M43" s="168"/>
      <c r="N43" s="168"/>
      <c r="O43" s="169"/>
      <c r="P43" s="167"/>
      <c r="Q43" s="168"/>
      <c r="R43" s="168"/>
      <c r="S43" s="168"/>
      <c r="T43" s="169"/>
      <c r="U43" s="167"/>
      <c r="V43" s="168"/>
      <c r="W43" s="168"/>
      <c r="X43" s="168"/>
      <c r="Y43" s="169"/>
    </row>
    <row r="44" spans="1:25" s="170" customFormat="1">
      <c r="A44" s="165"/>
      <c r="B44" s="165"/>
      <c r="C44" s="165"/>
      <c r="D44" s="165" t="s">
        <v>21</v>
      </c>
      <c r="F44" s="167"/>
      <c r="G44" s="168"/>
      <c r="H44" s="168"/>
      <c r="I44" s="168"/>
      <c r="J44" s="169"/>
      <c r="K44" s="167"/>
      <c r="L44" s="168"/>
      <c r="M44" s="168"/>
      <c r="N44" s="168"/>
      <c r="O44" s="169"/>
      <c r="P44" s="167"/>
      <c r="Q44" s="168"/>
      <c r="R44" s="168"/>
      <c r="S44" s="168"/>
      <c r="T44" s="169"/>
      <c r="U44" s="167"/>
      <c r="V44" s="168"/>
      <c r="W44" s="168"/>
      <c r="X44" s="168"/>
      <c r="Y44" s="169"/>
    </row>
    <row r="45" spans="1:25" s="170" customFormat="1">
      <c r="A45" s="165"/>
      <c r="B45" s="165"/>
      <c r="C45" s="165"/>
      <c r="D45" s="165" t="s">
        <v>21</v>
      </c>
      <c r="F45" s="167"/>
      <c r="G45" s="168"/>
      <c r="H45" s="168"/>
      <c r="I45" s="168"/>
      <c r="J45" s="169"/>
      <c r="K45" s="167"/>
      <c r="L45" s="168"/>
      <c r="M45" s="168"/>
      <c r="N45" s="168"/>
      <c r="O45" s="169"/>
      <c r="P45" s="167"/>
      <c r="Q45" s="168"/>
      <c r="R45" s="168"/>
      <c r="S45" s="168"/>
      <c r="T45" s="169"/>
      <c r="U45" s="167"/>
      <c r="V45" s="168"/>
      <c r="W45" s="168"/>
      <c r="X45" s="168"/>
      <c r="Y45" s="169"/>
    </row>
    <row r="46" spans="1:25" s="170" customFormat="1">
      <c r="A46" s="165"/>
      <c r="B46" s="165"/>
      <c r="C46" s="165"/>
      <c r="D46" s="165" t="s">
        <v>21</v>
      </c>
      <c r="F46" s="167"/>
      <c r="G46" s="168"/>
      <c r="H46" s="168"/>
      <c r="I46" s="168"/>
      <c r="J46" s="169"/>
      <c r="K46" s="167"/>
      <c r="L46" s="168"/>
      <c r="M46" s="168"/>
      <c r="N46" s="168"/>
      <c r="O46" s="169"/>
      <c r="P46" s="167"/>
      <c r="Q46" s="168"/>
      <c r="R46" s="168"/>
      <c r="S46" s="168"/>
      <c r="T46" s="169"/>
      <c r="U46" s="167"/>
      <c r="V46" s="168"/>
      <c r="W46" s="168"/>
      <c r="X46" s="168"/>
      <c r="Y46" s="169"/>
    </row>
    <row r="47" spans="1:25" s="175" customFormat="1">
      <c r="A47" s="171"/>
      <c r="B47" s="171"/>
      <c r="C47" s="171"/>
      <c r="D47" s="212" t="s">
        <v>23</v>
      </c>
      <c r="E47" s="212"/>
      <c r="F47" s="172">
        <f>SUM(F43:F46)</f>
        <v>0</v>
      </c>
      <c r="G47" s="173">
        <f t="shared" ref="G47" si="77">SUM(G43:G46)</f>
        <v>0</v>
      </c>
      <c r="H47" s="173">
        <f t="shared" ref="H47" si="78">SUM(H43:H46)</f>
        <v>0</v>
      </c>
      <c r="I47" s="173">
        <f t="shared" ref="I47" si="79">SUM(I43:I46)</f>
        <v>0</v>
      </c>
      <c r="J47" s="174">
        <f t="shared" ref="J47" si="80">SUM(J43:J46)</f>
        <v>0</v>
      </c>
      <c r="K47" s="172">
        <f t="shared" ref="K47" si="81">SUM(K43:K46)</f>
        <v>0</v>
      </c>
      <c r="L47" s="173">
        <f t="shared" ref="L47" si="82">SUM(L43:L46)</f>
        <v>0</v>
      </c>
      <c r="M47" s="173">
        <f t="shared" ref="M47" si="83">SUM(M43:M46)</f>
        <v>0</v>
      </c>
      <c r="N47" s="173">
        <f t="shared" ref="N47" si="84">SUM(N43:N46)</f>
        <v>0</v>
      </c>
      <c r="O47" s="174">
        <f t="shared" ref="O47" si="85">SUM(O43:O46)</f>
        <v>0</v>
      </c>
      <c r="P47" s="172">
        <f t="shared" ref="P47" si="86">SUM(P43:P46)</f>
        <v>0</v>
      </c>
      <c r="Q47" s="173">
        <f t="shared" ref="Q47" si="87">SUM(Q43:Q46)</f>
        <v>0</v>
      </c>
      <c r="R47" s="173">
        <f t="shared" ref="R47" si="88">SUM(R43:R46)</f>
        <v>0</v>
      </c>
      <c r="S47" s="173">
        <f t="shared" ref="S47" si="89">SUM(S43:S46)</f>
        <v>0</v>
      </c>
      <c r="T47" s="174">
        <f t="shared" ref="T47" si="90">SUM(T43:T46)</f>
        <v>0</v>
      </c>
      <c r="U47" s="172">
        <f t="shared" ref="U47" si="91">SUM(U43:U46)</f>
        <v>0</v>
      </c>
      <c r="V47" s="173">
        <f t="shared" ref="V47" si="92">SUM(V43:V46)</f>
        <v>0</v>
      </c>
      <c r="W47" s="173">
        <f t="shared" ref="W47" si="93">SUM(W43:W46)</f>
        <v>0</v>
      </c>
      <c r="X47" s="173">
        <f t="shared" ref="X47" si="94">SUM(X43:X46)</f>
        <v>0</v>
      </c>
      <c r="Y47" s="174">
        <f t="shared" ref="Y47" si="95">SUM(Y43:Y46)</f>
        <v>0</v>
      </c>
    </row>
    <row r="48" spans="1:25" s="177" customFormat="1" ht="12.75" customHeight="1">
      <c r="A48" s="176"/>
      <c r="B48" s="176"/>
      <c r="C48" s="176"/>
      <c r="D48" s="209" t="s">
        <v>24</v>
      </c>
      <c r="E48" s="210"/>
      <c r="F48" s="211" t="s">
        <v>27</v>
      </c>
      <c r="G48" s="208"/>
      <c r="H48" s="207">
        <f>SUM(F47,K47,P47,U47)</f>
        <v>0</v>
      </c>
      <c r="I48" s="208"/>
      <c r="J48" s="207" t="s">
        <v>59</v>
      </c>
      <c r="K48" s="208"/>
      <c r="L48" s="207">
        <f>SUM(G47,L47,Q47,V47)</f>
        <v>0</v>
      </c>
      <c r="M48" s="208"/>
      <c r="N48" s="194" t="s">
        <v>29</v>
      </c>
      <c r="O48" s="195"/>
      <c r="P48" s="194">
        <f>SUM(H47,M47,R47,W47)</f>
        <v>0</v>
      </c>
      <c r="Q48" s="195"/>
      <c r="R48" s="194" t="s">
        <v>30</v>
      </c>
      <c r="S48" s="195"/>
      <c r="T48" s="194">
        <f>SUM(I47,N47,S47,X47)</f>
        <v>0</v>
      </c>
      <c r="U48" s="195"/>
      <c r="V48" s="194" t="s">
        <v>31</v>
      </c>
      <c r="W48" s="195"/>
      <c r="X48" s="194">
        <f>SUM(J47,O47,T47,Y47)</f>
        <v>0</v>
      </c>
      <c r="Y48" s="195"/>
    </row>
    <row r="49" spans="1:25">
      <c r="B49" s="214" t="s">
        <v>19</v>
      </c>
      <c r="C49" s="214"/>
      <c r="D49" s="215">
        <f>'Opsti opis'!D13</f>
        <v>0</v>
      </c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</row>
    <row r="50" spans="1:25" ht="24" customHeight="1">
      <c r="B50" s="159"/>
      <c r="C50" s="213" t="s">
        <v>20</v>
      </c>
      <c r="D50" s="213"/>
      <c r="E50" s="160"/>
      <c r="F50" s="161" t="s">
        <v>25</v>
      </c>
      <c r="G50" s="162"/>
      <c r="H50" s="163" t="s">
        <v>26</v>
      </c>
      <c r="I50" s="162"/>
      <c r="J50" s="164"/>
      <c r="K50" s="161" t="s">
        <v>25</v>
      </c>
      <c r="L50" s="162"/>
      <c r="M50" s="163" t="s">
        <v>26</v>
      </c>
      <c r="N50" s="162"/>
      <c r="O50" s="164"/>
      <c r="P50" s="161" t="s">
        <v>25</v>
      </c>
      <c r="Q50" s="162"/>
      <c r="R50" s="163" t="s">
        <v>26</v>
      </c>
      <c r="S50" s="162"/>
      <c r="T50" s="164"/>
      <c r="U50" s="161" t="s">
        <v>25</v>
      </c>
      <c r="V50" s="162"/>
      <c r="W50" s="163" t="s">
        <v>26</v>
      </c>
      <c r="X50" s="162"/>
      <c r="Y50" s="164"/>
    </row>
    <row r="51" spans="1:25" s="170" customFormat="1">
      <c r="A51" s="165"/>
      <c r="B51" s="165"/>
      <c r="C51" s="165"/>
      <c r="D51" s="165" t="s">
        <v>21</v>
      </c>
      <c r="E51" s="166"/>
      <c r="F51" s="167"/>
      <c r="G51" s="168"/>
      <c r="H51" s="168"/>
      <c r="I51" s="168"/>
      <c r="J51" s="169"/>
      <c r="K51" s="167"/>
      <c r="L51" s="168"/>
      <c r="M51" s="168"/>
      <c r="N51" s="168"/>
      <c r="O51" s="169"/>
      <c r="P51" s="167"/>
      <c r="Q51" s="168"/>
      <c r="R51" s="168"/>
      <c r="S51" s="168"/>
      <c r="T51" s="169"/>
      <c r="U51" s="167"/>
      <c r="V51" s="168"/>
      <c r="W51" s="168"/>
      <c r="X51" s="168"/>
      <c r="Y51" s="169"/>
    </row>
    <row r="52" spans="1:25" s="170" customFormat="1">
      <c r="A52" s="165"/>
      <c r="B52" s="165"/>
      <c r="C52" s="165"/>
      <c r="D52" s="165" t="s">
        <v>21</v>
      </c>
      <c r="F52" s="167"/>
      <c r="G52" s="168"/>
      <c r="H52" s="168"/>
      <c r="I52" s="168"/>
      <c r="J52" s="169"/>
      <c r="K52" s="167"/>
      <c r="L52" s="168"/>
      <c r="M52" s="168"/>
      <c r="N52" s="168"/>
      <c r="O52" s="169"/>
      <c r="P52" s="167"/>
      <c r="Q52" s="168"/>
      <c r="R52" s="168"/>
      <c r="S52" s="168"/>
      <c r="T52" s="169"/>
      <c r="U52" s="167"/>
      <c r="V52" s="168"/>
      <c r="W52" s="168"/>
      <c r="X52" s="168"/>
      <c r="Y52" s="169"/>
    </row>
    <row r="53" spans="1:25" s="170" customFormat="1">
      <c r="A53" s="165"/>
      <c r="B53" s="165"/>
      <c r="C53" s="165"/>
      <c r="D53" s="165" t="s">
        <v>21</v>
      </c>
      <c r="F53" s="167"/>
      <c r="G53" s="168"/>
      <c r="H53" s="168"/>
      <c r="I53" s="168"/>
      <c r="J53" s="169"/>
      <c r="K53" s="167"/>
      <c r="L53" s="168"/>
      <c r="M53" s="168"/>
      <c r="N53" s="168"/>
      <c r="O53" s="169"/>
      <c r="P53" s="167"/>
      <c r="Q53" s="168"/>
      <c r="R53" s="168"/>
      <c r="S53" s="168"/>
      <c r="T53" s="169"/>
      <c r="U53" s="167"/>
      <c r="V53" s="168"/>
      <c r="W53" s="168"/>
      <c r="X53" s="168"/>
      <c r="Y53" s="169"/>
    </row>
    <row r="54" spans="1:25" s="170" customFormat="1">
      <c r="A54" s="165"/>
      <c r="B54" s="165"/>
      <c r="C54" s="165"/>
      <c r="D54" s="165" t="s">
        <v>21</v>
      </c>
      <c r="F54" s="167"/>
      <c r="G54" s="168"/>
      <c r="H54" s="168"/>
      <c r="I54" s="168"/>
      <c r="J54" s="169"/>
      <c r="K54" s="167"/>
      <c r="L54" s="168"/>
      <c r="M54" s="168"/>
      <c r="N54" s="168"/>
      <c r="O54" s="169"/>
      <c r="P54" s="167"/>
      <c r="Q54" s="168"/>
      <c r="R54" s="168"/>
      <c r="S54" s="168"/>
      <c r="T54" s="169"/>
      <c r="U54" s="167"/>
      <c r="V54" s="168"/>
      <c r="W54" s="168"/>
      <c r="X54" s="168"/>
      <c r="Y54" s="169"/>
    </row>
    <row r="55" spans="1:25" s="175" customFormat="1">
      <c r="A55" s="171"/>
      <c r="B55" s="171"/>
      <c r="C55" s="171"/>
      <c r="D55" s="212" t="s">
        <v>23</v>
      </c>
      <c r="E55" s="212"/>
      <c r="F55" s="172">
        <f>SUM(F51:F54)</f>
        <v>0</v>
      </c>
      <c r="G55" s="173">
        <f t="shared" ref="G55" si="96">SUM(G51:G54)</f>
        <v>0</v>
      </c>
      <c r="H55" s="173">
        <f t="shared" ref="H55" si="97">SUM(H51:H54)</f>
        <v>0</v>
      </c>
      <c r="I55" s="173">
        <f t="shared" ref="I55" si="98">SUM(I51:I54)</f>
        <v>0</v>
      </c>
      <c r="J55" s="174">
        <f t="shared" ref="J55" si="99">SUM(J51:J54)</f>
        <v>0</v>
      </c>
      <c r="K55" s="172">
        <f t="shared" ref="K55" si="100">SUM(K51:K54)</f>
        <v>0</v>
      </c>
      <c r="L55" s="173">
        <f t="shared" ref="L55" si="101">SUM(L51:L54)</f>
        <v>0</v>
      </c>
      <c r="M55" s="173">
        <f t="shared" ref="M55" si="102">SUM(M51:M54)</f>
        <v>0</v>
      </c>
      <c r="N55" s="173">
        <f t="shared" ref="N55" si="103">SUM(N51:N54)</f>
        <v>0</v>
      </c>
      <c r="O55" s="174">
        <f t="shared" ref="O55" si="104">SUM(O51:O54)</f>
        <v>0</v>
      </c>
      <c r="P55" s="172">
        <f t="shared" ref="P55" si="105">SUM(P51:P54)</f>
        <v>0</v>
      </c>
      <c r="Q55" s="173">
        <f t="shared" ref="Q55" si="106">SUM(Q51:Q54)</f>
        <v>0</v>
      </c>
      <c r="R55" s="173">
        <f t="shared" ref="R55" si="107">SUM(R51:R54)</f>
        <v>0</v>
      </c>
      <c r="S55" s="173">
        <f t="shared" ref="S55" si="108">SUM(S51:S54)</f>
        <v>0</v>
      </c>
      <c r="T55" s="174">
        <f t="shared" ref="T55" si="109">SUM(T51:T54)</f>
        <v>0</v>
      </c>
      <c r="U55" s="172">
        <f t="shared" ref="U55" si="110">SUM(U51:U54)</f>
        <v>0</v>
      </c>
      <c r="V55" s="173">
        <f t="shared" ref="V55" si="111">SUM(V51:V54)</f>
        <v>0</v>
      </c>
      <c r="W55" s="173">
        <f t="shared" ref="W55" si="112">SUM(W51:W54)</f>
        <v>0</v>
      </c>
      <c r="X55" s="173">
        <f t="shared" ref="X55" si="113">SUM(X51:X54)</f>
        <v>0</v>
      </c>
      <c r="Y55" s="174">
        <f t="shared" ref="Y55" si="114">SUM(Y51:Y54)</f>
        <v>0</v>
      </c>
    </row>
    <row r="56" spans="1:25" s="177" customFormat="1" ht="12.75" customHeight="1">
      <c r="A56" s="176"/>
      <c r="B56" s="176"/>
      <c r="C56" s="176"/>
      <c r="D56" s="209" t="s">
        <v>24</v>
      </c>
      <c r="E56" s="210"/>
      <c r="F56" s="211" t="s">
        <v>27</v>
      </c>
      <c r="G56" s="208"/>
      <c r="H56" s="207">
        <f>SUM(F55,K55,P55,U55)</f>
        <v>0</v>
      </c>
      <c r="I56" s="208"/>
      <c r="J56" s="207" t="s">
        <v>59</v>
      </c>
      <c r="K56" s="208"/>
      <c r="L56" s="207">
        <f>SUM(G55,L55,Q55,V55)</f>
        <v>0</v>
      </c>
      <c r="M56" s="208"/>
      <c r="N56" s="194" t="s">
        <v>29</v>
      </c>
      <c r="O56" s="195"/>
      <c r="P56" s="207">
        <f>SUM(H55,M55,R55,W55)</f>
        <v>0</v>
      </c>
      <c r="Q56" s="208"/>
      <c r="R56" s="194" t="s">
        <v>30</v>
      </c>
      <c r="S56" s="195"/>
      <c r="T56" s="194">
        <f>SUM(I55,N55,S55,X55)</f>
        <v>0</v>
      </c>
      <c r="U56" s="195"/>
      <c r="V56" s="194" t="s">
        <v>31</v>
      </c>
      <c r="W56" s="195"/>
      <c r="X56" s="194">
        <f>SUM(J55,O55,T55,Y55)</f>
        <v>0</v>
      </c>
      <c r="Y56" s="195"/>
    </row>
    <row r="57" spans="1:25" ht="24" customHeight="1">
      <c r="B57" s="159"/>
      <c r="C57" s="213" t="s">
        <v>20</v>
      </c>
      <c r="D57" s="213"/>
      <c r="E57" s="160"/>
      <c r="F57" s="161" t="s">
        <v>25</v>
      </c>
      <c r="G57" s="162"/>
      <c r="H57" s="163" t="s">
        <v>26</v>
      </c>
      <c r="I57" s="162"/>
      <c r="J57" s="164"/>
      <c r="K57" s="161" t="s">
        <v>25</v>
      </c>
      <c r="L57" s="162"/>
      <c r="M57" s="163" t="s">
        <v>26</v>
      </c>
      <c r="N57" s="162"/>
      <c r="O57" s="164"/>
      <c r="P57" s="161" t="s">
        <v>25</v>
      </c>
      <c r="Q57" s="162"/>
      <c r="R57" s="163" t="s">
        <v>26</v>
      </c>
      <c r="S57" s="162"/>
      <c r="T57" s="164"/>
      <c r="U57" s="161" t="s">
        <v>25</v>
      </c>
      <c r="V57" s="162"/>
      <c r="W57" s="163" t="s">
        <v>26</v>
      </c>
      <c r="X57" s="162"/>
      <c r="Y57" s="164"/>
    </row>
    <row r="58" spans="1:25" s="170" customFormat="1">
      <c r="A58" s="165"/>
      <c r="B58" s="165"/>
      <c r="C58" s="165"/>
      <c r="D58" s="165" t="s">
        <v>21</v>
      </c>
      <c r="E58" s="166"/>
      <c r="F58" s="167"/>
      <c r="G58" s="168"/>
      <c r="H58" s="168"/>
      <c r="I58" s="168"/>
      <c r="J58" s="169"/>
      <c r="K58" s="167"/>
      <c r="L58" s="168"/>
      <c r="M58" s="168"/>
      <c r="N58" s="168"/>
      <c r="O58" s="169"/>
      <c r="P58" s="167"/>
      <c r="Q58" s="168"/>
      <c r="R58" s="168"/>
      <c r="S58" s="168"/>
      <c r="T58" s="169"/>
      <c r="U58" s="167"/>
      <c r="V58" s="168"/>
      <c r="W58" s="168"/>
      <c r="X58" s="168"/>
      <c r="Y58" s="169"/>
    </row>
    <row r="59" spans="1:25" s="170" customFormat="1">
      <c r="A59" s="165"/>
      <c r="B59" s="165"/>
      <c r="C59" s="165"/>
      <c r="D59" s="165" t="s">
        <v>21</v>
      </c>
      <c r="F59" s="167"/>
      <c r="G59" s="168"/>
      <c r="H59" s="168"/>
      <c r="I59" s="168"/>
      <c r="J59" s="169"/>
      <c r="K59" s="167"/>
      <c r="L59" s="168"/>
      <c r="M59" s="168"/>
      <c r="N59" s="168"/>
      <c r="O59" s="169"/>
      <c r="P59" s="167"/>
      <c r="Q59" s="168"/>
      <c r="R59" s="168"/>
      <c r="S59" s="168"/>
      <c r="T59" s="169"/>
      <c r="U59" s="167"/>
      <c r="V59" s="168"/>
      <c r="W59" s="168"/>
      <c r="X59" s="168"/>
      <c r="Y59" s="169"/>
    </row>
    <row r="60" spans="1:25" s="170" customFormat="1">
      <c r="A60" s="165"/>
      <c r="B60" s="165"/>
      <c r="C60" s="165"/>
      <c r="D60" s="165" t="s">
        <v>21</v>
      </c>
      <c r="F60" s="167"/>
      <c r="G60" s="168"/>
      <c r="H60" s="168"/>
      <c r="I60" s="168"/>
      <c r="J60" s="169"/>
      <c r="K60" s="167"/>
      <c r="L60" s="168"/>
      <c r="M60" s="168"/>
      <c r="N60" s="168"/>
      <c r="O60" s="169"/>
      <c r="P60" s="167"/>
      <c r="Q60" s="168"/>
      <c r="R60" s="168"/>
      <c r="S60" s="168"/>
      <c r="T60" s="169"/>
      <c r="U60" s="167"/>
      <c r="V60" s="168"/>
      <c r="W60" s="168"/>
      <c r="X60" s="168"/>
      <c r="Y60" s="169"/>
    </row>
    <row r="61" spans="1:25" s="170" customFormat="1">
      <c r="A61" s="165"/>
      <c r="B61" s="165"/>
      <c r="C61" s="165"/>
      <c r="D61" s="165" t="s">
        <v>21</v>
      </c>
      <c r="F61" s="167"/>
      <c r="G61" s="168"/>
      <c r="H61" s="168"/>
      <c r="I61" s="168"/>
      <c r="J61" s="169"/>
      <c r="K61" s="167"/>
      <c r="L61" s="168"/>
      <c r="M61" s="168"/>
      <c r="N61" s="168"/>
      <c r="O61" s="169"/>
      <c r="P61" s="167"/>
      <c r="Q61" s="168"/>
      <c r="R61" s="168"/>
      <c r="S61" s="168"/>
      <c r="T61" s="169"/>
      <c r="U61" s="167"/>
      <c r="V61" s="168"/>
      <c r="W61" s="168"/>
      <c r="X61" s="168"/>
      <c r="Y61" s="169"/>
    </row>
    <row r="62" spans="1:25" s="175" customFormat="1">
      <c r="A62" s="171"/>
      <c r="B62" s="171"/>
      <c r="C62" s="171"/>
      <c r="D62" s="212" t="s">
        <v>23</v>
      </c>
      <c r="E62" s="212"/>
      <c r="F62" s="172">
        <f>SUM(F58:F61)</f>
        <v>0</v>
      </c>
      <c r="G62" s="173">
        <f t="shared" ref="G62" si="115">SUM(G58:G61)</f>
        <v>0</v>
      </c>
      <c r="H62" s="173">
        <f t="shared" ref="H62" si="116">SUM(H58:H61)</f>
        <v>0</v>
      </c>
      <c r="I62" s="173">
        <f t="shared" ref="I62" si="117">SUM(I58:I61)</f>
        <v>0</v>
      </c>
      <c r="J62" s="174">
        <f t="shared" ref="J62" si="118">SUM(J58:J61)</f>
        <v>0</v>
      </c>
      <c r="K62" s="172">
        <f t="shared" ref="K62" si="119">SUM(K58:K61)</f>
        <v>0</v>
      </c>
      <c r="L62" s="173">
        <f t="shared" ref="L62" si="120">SUM(L58:L61)</f>
        <v>0</v>
      </c>
      <c r="M62" s="173">
        <f t="shared" ref="M62" si="121">SUM(M58:M61)</f>
        <v>0</v>
      </c>
      <c r="N62" s="173">
        <f t="shared" ref="N62" si="122">SUM(N58:N61)</f>
        <v>0</v>
      </c>
      <c r="O62" s="174">
        <f t="shared" ref="O62" si="123">SUM(O58:O61)</f>
        <v>0</v>
      </c>
      <c r="P62" s="172">
        <f t="shared" ref="P62" si="124">SUM(P58:P61)</f>
        <v>0</v>
      </c>
      <c r="Q62" s="173">
        <f t="shared" ref="Q62" si="125">SUM(Q58:Q61)</f>
        <v>0</v>
      </c>
      <c r="R62" s="173">
        <f t="shared" ref="R62" si="126">SUM(R58:R61)</f>
        <v>0</v>
      </c>
      <c r="S62" s="173">
        <f t="shared" ref="S62" si="127">SUM(S58:S61)</f>
        <v>0</v>
      </c>
      <c r="T62" s="174">
        <f t="shared" ref="T62" si="128">SUM(T58:T61)</f>
        <v>0</v>
      </c>
      <c r="U62" s="172">
        <f t="shared" ref="U62" si="129">SUM(U58:U61)</f>
        <v>0</v>
      </c>
      <c r="V62" s="173">
        <f t="shared" ref="V62" si="130">SUM(V58:V61)</f>
        <v>0</v>
      </c>
      <c r="W62" s="173">
        <f t="shared" ref="W62" si="131">SUM(W58:W61)</f>
        <v>0</v>
      </c>
      <c r="X62" s="173">
        <f t="shared" ref="X62" si="132">SUM(X58:X61)</f>
        <v>0</v>
      </c>
      <c r="Y62" s="174">
        <f t="shared" ref="Y62" si="133">SUM(Y58:Y61)</f>
        <v>0</v>
      </c>
    </row>
    <row r="63" spans="1:25" s="177" customFormat="1" ht="12.75" customHeight="1">
      <c r="A63" s="176"/>
      <c r="B63" s="176"/>
      <c r="C63" s="176"/>
      <c r="D63" s="209" t="s">
        <v>24</v>
      </c>
      <c r="E63" s="210"/>
      <c r="F63" s="211" t="s">
        <v>27</v>
      </c>
      <c r="G63" s="208"/>
      <c r="H63" s="207">
        <f>SUM(F62,K62,P62,U62)</f>
        <v>0</v>
      </c>
      <c r="I63" s="208"/>
      <c r="J63" s="207" t="s">
        <v>59</v>
      </c>
      <c r="K63" s="208"/>
      <c r="L63" s="207">
        <f>SUM(G62,L62,Q62,V62)</f>
        <v>0</v>
      </c>
      <c r="M63" s="208"/>
      <c r="N63" s="194" t="s">
        <v>29</v>
      </c>
      <c r="O63" s="195"/>
      <c r="P63" s="207">
        <f>SUM(H62,M62,R62,W62)</f>
        <v>0</v>
      </c>
      <c r="Q63" s="208"/>
      <c r="R63" s="194" t="s">
        <v>30</v>
      </c>
      <c r="S63" s="195"/>
      <c r="T63" s="194">
        <f>SUM(I62,N62,S62,X62)</f>
        <v>0</v>
      </c>
      <c r="U63" s="195"/>
      <c r="V63" s="194" t="s">
        <v>31</v>
      </c>
      <c r="W63" s="195"/>
      <c r="X63" s="194">
        <f>SUM(J62,O62,T62,Y62)</f>
        <v>0</v>
      </c>
      <c r="Y63" s="195"/>
    </row>
    <row r="64" spans="1:25" ht="12" customHeight="1">
      <c r="B64" s="159"/>
      <c r="C64" s="214" t="s">
        <v>22</v>
      </c>
      <c r="D64" s="214"/>
      <c r="E64" s="197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9"/>
    </row>
    <row r="65" spans="1:16384" ht="24" customHeight="1">
      <c r="B65" s="159"/>
      <c r="C65" s="213" t="s">
        <v>20</v>
      </c>
      <c r="D65" s="213"/>
      <c r="E65" s="160"/>
      <c r="F65" s="161" t="s">
        <v>25</v>
      </c>
      <c r="G65" s="162"/>
      <c r="H65" s="163" t="s">
        <v>26</v>
      </c>
      <c r="I65" s="162"/>
      <c r="J65" s="164"/>
      <c r="K65" s="161" t="s">
        <v>25</v>
      </c>
      <c r="L65" s="162"/>
      <c r="M65" s="163" t="s">
        <v>26</v>
      </c>
      <c r="N65" s="162"/>
      <c r="O65" s="164"/>
      <c r="P65" s="161" t="s">
        <v>25</v>
      </c>
      <c r="Q65" s="162"/>
      <c r="R65" s="163" t="s">
        <v>26</v>
      </c>
      <c r="S65" s="162"/>
      <c r="T65" s="164"/>
      <c r="U65" s="161" t="s">
        <v>25</v>
      </c>
      <c r="V65" s="162"/>
      <c r="W65" s="163" t="s">
        <v>26</v>
      </c>
      <c r="X65" s="162"/>
      <c r="Y65" s="164"/>
    </row>
    <row r="66" spans="1:16384" s="170" customFormat="1">
      <c r="A66" s="165"/>
      <c r="B66" s="165"/>
      <c r="C66" s="165"/>
      <c r="D66" s="165" t="s">
        <v>0</v>
      </c>
      <c r="E66" s="166"/>
      <c r="F66" s="167"/>
      <c r="G66" s="168"/>
      <c r="H66" s="168"/>
      <c r="I66" s="168"/>
      <c r="J66" s="169"/>
      <c r="K66" s="167"/>
      <c r="L66" s="168"/>
      <c r="M66" s="168"/>
      <c r="N66" s="168"/>
      <c r="O66" s="169"/>
      <c r="P66" s="167"/>
      <c r="Q66" s="168"/>
      <c r="R66" s="168"/>
      <c r="S66" s="168"/>
      <c r="T66" s="169"/>
      <c r="U66" s="167"/>
      <c r="V66" s="168"/>
      <c r="W66" s="168"/>
      <c r="X66" s="168"/>
      <c r="Y66" s="169"/>
    </row>
    <row r="67" spans="1:16384" s="170" customFormat="1">
      <c r="A67" s="165"/>
      <c r="B67" s="165"/>
      <c r="C67" s="165"/>
      <c r="D67" s="165" t="s">
        <v>0</v>
      </c>
      <c r="F67" s="167"/>
      <c r="G67" s="168"/>
      <c r="H67" s="168"/>
      <c r="I67" s="168"/>
      <c r="J67" s="169"/>
      <c r="K67" s="167"/>
      <c r="L67" s="168"/>
      <c r="M67" s="168"/>
      <c r="N67" s="168"/>
      <c r="O67" s="169"/>
      <c r="P67" s="167"/>
      <c r="Q67" s="168"/>
      <c r="R67" s="168"/>
      <c r="S67" s="168"/>
      <c r="T67" s="169"/>
      <c r="U67" s="167"/>
      <c r="V67" s="168"/>
      <c r="W67" s="168"/>
      <c r="X67" s="168"/>
      <c r="Y67" s="169"/>
    </row>
    <row r="68" spans="1:16384" s="170" customFormat="1">
      <c r="A68" s="165"/>
      <c r="B68" s="165"/>
      <c r="C68" s="165"/>
      <c r="D68" s="165" t="s">
        <v>0</v>
      </c>
      <c r="F68" s="167"/>
      <c r="G68" s="168"/>
      <c r="H68" s="168"/>
      <c r="I68" s="168"/>
      <c r="J68" s="169"/>
      <c r="K68" s="167"/>
      <c r="L68" s="168"/>
      <c r="M68" s="168"/>
      <c r="N68" s="168"/>
      <c r="O68" s="169"/>
      <c r="P68" s="167"/>
      <c r="Q68" s="168"/>
      <c r="R68" s="168"/>
      <c r="S68" s="168"/>
      <c r="T68" s="169"/>
      <c r="U68" s="167"/>
      <c r="V68" s="168"/>
      <c r="W68" s="168"/>
      <c r="X68" s="168"/>
      <c r="Y68" s="169"/>
    </row>
    <row r="69" spans="1:16384" s="170" customFormat="1">
      <c r="A69" s="165"/>
      <c r="B69" s="165"/>
      <c r="C69" s="165"/>
      <c r="D69" s="165" t="s">
        <v>0</v>
      </c>
      <c r="F69" s="167"/>
      <c r="G69" s="168"/>
      <c r="H69" s="168"/>
      <c r="I69" s="168"/>
      <c r="J69" s="169"/>
      <c r="K69" s="167"/>
      <c r="L69" s="168"/>
      <c r="M69" s="168"/>
      <c r="N69" s="168"/>
      <c r="O69" s="169"/>
      <c r="P69" s="167"/>
      <c r="Q69" s="168"/>
      <c r="R69" s="168"/>
      <c r="S69" s="168"/>
      <c r="T69" s="169"/>
      <c r="U69" s="167"/>
      <c r="V69" s="168"/>
      <c r="W69" s="168"/>
      <c r="X69" s="168"/>
      <c r="Y69" s="169"/>
    </row>
    <row r="70" spans="1:16384" s="175" customFormat="1">
      <c r="A70" s="171"/>
      <c r="B70" s="171"/>
      <c r="C70" s="171"/>
      <c r="D70" s="212" t="s">
        <v>23</v>
      </c>
      <c r="E70" s="212"/>
      <c r="F70" s="172">
        <f>SUM(F66:F69)</f>
        <v>0</v>
      </c>
      <c r="G70" s="173">
        <f t="shared" ref="G70" si="134">SUM(G66:G69)</f>
        <v>0</v>
      </c>
      <c r="H70" s="173">
        <f t="shared" ref="H70" si="135">SUM(H66:H69)</f>
        <v>0</v>
      </c>
      <c r="I70" s="173">
        <f t="shared" ref="I70" si="136">SUM(I66:I69)</f>
        <v>0</v>
      </c>
      <c r="J70" s="174">
        <f t="shared" ref="J70" si="137">SUM(J66:J69)</f>
        <v>0</v>
      </c>
      <c r="K70" s="172">
        <f t="shared" ref="K70" si="138">SUM(K66:K69)</f>
        <v>0</v>
      </c>
      <c r="L70" s="173">
        <f t="shared" ref="L70" si="139">SUM(L66:L69)</f>
        <v>0</v>
      </c>
      <c r="M70" s="173">
        <f t="shared" ref="M70" si="140">SUM(M66:M69)</f>
        <v>0</v>
      </c>
      <c r="N70" s="173">
        <f t="shared" ref="N70" si="141">SUM(N66:N69)</f>
        <v>0</v>
      </c>
      <c r="O70" s="174">
        <f t="shared" ref="O70" si="142">SUM(O66:O69)</f>
        <v>0</v>
      </c>
      <c r="P70" s="172">
        <f t="shared" ref="P70" si="143">SUM(P66:P69)</f>
        <v>0</v>
      </c>
      <c r="Q70" s="173">
        <f t="shared" ref="Q70" si="144">SUM(Q66:Q69)</f>
        <v>0</v>
      </c>
      <c r="R70" s="173">
        <f t="shared" ref="R70" si="145">SUM(R66:R69)</f>
        <v>0</v>
      </c>
      <c r="S70" s="173">
        <f t="shared" ref="S70" si="146">SUM(S66:S69)</f>
        <v>0</v>
      </c>
      <c r="T70" s="174">
        <f t="shared" ref="T70" si="147">SUM(T66:T69)</f>
        <v>0</v>
      </c>
      <c r="U70" s="172">
        <f t="shared" ref="U70" si="148">SUM(U66:U69)</f>
        <v>0</v>
      </c>
      <c r="V70" s="173">
        <f t="shared" ref="V70" si="149">SUM(V66:V69)</f>
        <v>0</v>
      </c>
      <c r="W70" s="173">
        <f t="shared" ref="W70" si="150">SUM(W66:W69)</f>
        <v>0</v>
      </c>
      <c r="X70" s="173">
        <f t="shared" ref="X70" si="151">SUM(X66:X69)</f>
        <v>0</v>
      </c>
      <c r="Y70" s="174">
        <f t="shared" ref="Y70" si="152">SUM(Y66:Y69)</f>
        <v>0</v>
      </c>
    </row>
    <row r="71" spans="1:16384" s="177" customFormat="1" ht="16.5" hidden="1" customHeight="1">
      <c r="A71" s="176"/>
      <c r="B71" s="176"/>
      <c r="C71" s="180"/>
      <c r="D71" s="200" t="s">
        <v>6</v>
      </c>
      <c r="E71" s="201"/>
      <c r="F71" s="202" t="s">
        <v>4</v>
      </c>
      <c r="G71" s="203"/>
      <c r="H71" s="204">
        <f>SUM(F70,K70,P70,U70)</f>
        <v>0</v>
      </c>
      <c r="I71" s="203"/>
      <c r="J71" s="205" t="s">
        <v>1</v>
      </c>
      <c r="K71" s="206"/>
      <c r="L71" s="204">
        <f>SUM(G70,L70,Q70,V70)</f>
        <v>0</v>
      </c>
      <c r="M71" s="203"/>
      <c r="N71" s="205" t="s">
        <v>2</v>
      </c>
      <c r="O71" s="206"/>
      <c r="P71" s="204">
        <f>SUM(H70,M70,R70,W70)</f>
        <v>0</v>
      </c>
      <c r="Q71" s="203"/>
      <c r="R71" s="205" t="s">
        <v>7</v>
      </c>
      <c r="S71" s="206"/>
      <c r="T71" s="205">
        <f>SUM(I70,N70,S70,X70)</f>
        <v>0</v>
      </c>
      <c r="U71" s="206"/>
      <c r="V71" s="205" t="s">
        <v>3</v>
      </c>
      <c r="W71" s="206"/>
      <c r="X71" s="205">
        <f>SUM(J70,O70,T70,Y70)</f>
        <v>0</v>
      </c>
      <c r="Y71" s="206"/>
    </row>
    <row r="72" spans="1:16384" hidden="1"/>
    <row r="73" spans="1:16384" hidden="1"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</row>
    <row r="74" spans="1:16384" hidden="1">
      <c r="E74" s="155" t="s">
        <v>8</v>
      </c>
      <c r="F74" s="155" t="s">
        <v>9</v>
      </c>
      <c r="G74" s="155" t="s">
        <v>10</v>
      </c>
      <c r="H74" s="155" t="s">
        <v>11</v>
      </c>
      <c r="I74" s="155" t="s">
        <v>12</v>
      </c>
      <c r="J74" s="155" t="s">
        <v>13</v>
      </c>
      <c r="K74" s="155" t="s">
        <v>9</v>
      </c>
      <c r="L74" s="155" t="s">
        <v>10</v>
      </c>
      <c r="M74" s="155" t="s">
        <v>11</v>
      </c>
      <c r="N74" s="155" t="s">
        <v>12</v>
      </c>
      <c r="O74" s="155" t="s">
        <v>13</v>
      </c>
      <c r="P74" s="155" t="s">
        <v>9</v>
      </c>
      <c r="Q74" s="155" t="s">
        <v>10</v>
      </c>
      <c r="R74" s="155" t="s">
        <v>11</v>
      </c>
      <c r="S74" s="155" t="s">
        <v>12</v>
      </c>
      <c r="T74" s="155" t="s">
        <v>13</v>
      </c>
      <c r="U74" s="155" t="s">
        <v>9</v>
      </c>
      <c r="V74" s="155" t="s">
        <v>10</v>
      </c>
      <c r="W74" s="155" t="s">
        <v>11</v>
      </c>
      <c r="X74" s="155" t="s">
        <v>12</v>
      </c>
      <c r="Y74" s="155" t="s">
        <v>13</v>
      </c>
    </row>
    <row r="75" spans="1:16384" hidden="1">
      <c r="F75" s="155">
        <f>SUM(F9,F16,F24,F32,F39,F47,F55,F62,F70)</f>
        <v>0</v>
      </c>
      <c r="G75" s="155">
        <f t="shared" ref="G75:BR75" si="153">SUM(G9,G16,G24,G32,G39,G47,G55,G62,G70)</f>
        <v>0</v>
      </c>
      <c r="H75" s="155">
        <f t="shared" si="153"/>
        <v>0</v>
      </c>
      <c r="I75" s="155">
        <f t="shared" si="153"/>
        <v>0</v>
      </c>
      <c r="J75" s="155">
        <f t="shared" si="153"/>
        <v>0</v>
      </c>
      <c r="K75" s="155">
        <f>SUM(K9,K16,K24,K32,K39,K47,K55,K62,K70)</f>
        <v>0</v>
      </c>
      <c r="L75" s="155">
        <f>SUM(L9,L16,L24,L32,L39,L47,L55,L62,L70)</f>
        <v>0</v>
      </c>
      <c r="M75" s="155">
        <f t="shared" si="153"/>
        <v>0</v>
      </c>
      <c r="N75" s="155">
        <f t="shared" si="153"/>
        <v>0</v>
      </c>
      <c r="O75" s="155">
        <f t="shared" si="153"/>
        <v>0</v>
      </c>
      <c r="P75" s="155">
        <f t="shared" si="153"/>
        <v>0</v>
      </c>
      <c r="Q75" s="155">
        <f t="shared" si="153"/>
        <v>0</v>
      </c>
      <c r="R75" s="155">
        <f t="shared" si="153"/>
        <v>0</v>
      </c>
      <c r="S75" s="155">
        <f t="shared" si="153"/>
        <v>0</v>
      </c>
      <c r="T75" s="155">
        <f t="shared" si="153"/>
        <v>0</v>
      </c>
      <c r="U75" s="155">
        <f t="shared" si="153"/>
        <v>0</v>
      </c>
      <c r="V75" s="155">
        <f t="shared" si="153"/>
        <v>0</v>
      </c>
      <c r="W75" s="155">
        <f t="shared" si="153"/>
        <v>0</v>
      </c>
      <c r="X75" s="155">
        <f t="shared" si="153"/>
        <v>0</v>
      </c>
      <c r="Y75" s="155">
        <f t="shared" si="153"/>
        <v>0</v>
      </c>
      <c r="Z75" s="155">
        <f t="shared" si="153"/>
        <v>0</v>
      </c>
      <c r="AA75" s="155">
        <f t="shared" si="153"/>
        <v>0</v>
      </c>
      <c r="AB75" s="155">
        <f t="shared" si="153"/>
        <v>0</v>
      </c>
      <c r="AC75" s="155">
        <f t="shared" si="153"/>
        <v>0</v>
      </c>
      <c r="AD75" s="155">
        <f t="shared" si="153"/>
        <v>0</v>
      </c>
      <c r="AE75" s="155">
        <f t="shared" si="153"/>
        <v>0</v>
      </c>
      <c r="AF75" s="155">
        <f t="shared" si="153"/>
        <v>0</v>
      </c>
      <c r="AG75" s="155">
        <f t="shared" si="153"/>
        <v>0</v>
      </c>
      <c r="AH75" s="155">
        <f t="shared" si="153"/>
        <v>0</v>
      </c>
      <c r="AI75" s="155">
        <f t="shared" si="153"/>
        <v>0</v>
      </c>
      <c r="AJ75" s="155">
        <f t="shared" si="153"/>
        <v>0</v>
      </c>
      <c r="AK75" s="155">
        <f t="shared" si="153"/>
        <v>0</v>
      </c>
      <c r="AL75" s="155">
        <f t="shared" si="153"/>
        <v>0</v>
      </c>
      <c r="AM75" s="155">
        <f t="shared" si="153"/>
        <v>0</v>
      </c>
      <c r="AN75" s="155">
        <f t="shared" si="153"/>
        <v>0</v>
      </c>
      <c r="AO75" s="155">
        <f t="shared" si="153"/>
        <v>0</v>
      </c>
      <c r="AP75" s="155">
        <f t="shared" si="153"/>
        <v>0</v>
      </c>
      <c r="AQ75" s="155">
        <f t="shared" si="153"/>
        <v>0</v>
      </c>
      <c r="AR75" s="155">
        <f t="shared" si="153"/>
        <v>0</v>
      </c>
      <c r="AS75" s="155">
        <f t="shared" si="153"/>
        <v>0</v>
      </c>
      <c r="AT75" s="155">
        <f t="shared" si="153"/>
        <v>0</v>
      </c>
      <c r="AU75" s="155">
        <f t="shared" si="153"/>
        <v>0</v>
      </c>
      <c r="AV75" s="155">
        <f t="shared" si="153"/>
        <v>0</v>
      </c>
      <c r="AW75" s="155">
        <f t="shared" si="153"/>
        <v>0</v>
      </c>
      <c r="AX75" s="155">
        <f t="shared" si="153"/>
        <v>0</v>
      </c>
      <c r="AY75" s="155">
        <f t="shared" si="153"/>
        <v>0</v>
      </c>
      <c r="AZ75" s="155">
        <f t="shared" si="153"/>
        <v>0</v>
      </c>
      <c r="BA75" s="155">
        <f t="shared" si="153"/>
        <v>0</v>
      </c>
      <c r="BB75" s="155">
        <f t="shared" si="153"/>
        <v>0</v>
      </c>
      <c r="BC75" s="155">
        <f t="shared" si="153"/>
        <v>0</v>
      </c>
      <c r="BD75" s="155">
        <f t="shared" si="153"/>
        <v>0</v>
      </c>
      <c r="BE75" s="155">
        <f t="shared" si="153"/>
        <v>0</v>
      </c>
      <c r="BF75" s="155">
        <f t="shared" si="153"/>
        <v>0</v>
      </c>
      <c r="BG75" s="155">
        <f t="shared" si="153"/>
        <v>0</v>
      </c>
      <c r="BH75" s="155">
        <f t="shared" si="153"/>
        <v>0</v>
      </c>
      <c r="BI75" s="155">
        <f t="shared" si="153"/>
        <v>0</v>
      </c>
      <c r="BJ75" s="155">
        <f t="shared" si="153"/>
        <v>0</v>
      </c>
      <c r="BK75" s="155">
        <f t="shared" si="153"/>
        <v>0</v>
      </c>
      <c r="BL75" s="155">
        <f t="shared" si="153"/>
        <v>0</v>
      </c>
      <c r="BM75" s="155">
        <f t="shared" si="153"/>
        <v>0</v>
      </c>
      <c r="BN75" s="155">
        <f t="shared" si="153"/>
        <v>0</v>
      </c>
      <c r="BO75" s="155">
        <f t="shared" si="153"/>
        <v>0</v>
      </c>
      <c r="BP75" s="155">
        <f t="shared" si="153"/>
        <v>0</v>
      </c>
      <c r="BQ75" s="155">
        <f t="shared" si="153"/>
        <v>0</v>
      </c>
      <c r="BR75" s="155">
        <f t="shared" si="153"/>
        <v>0</v>
      </c>
      <c r="BS75" s="155">
        <f t="shared" ref="BS75:ED75" si="154">SUM(BS9,BS16,BS24,BS32,BS39,BS47,BS55,BS62,BS70)</f>
        <v>0</v>
      </c>
      <c r="BT75" s="155">
        <f t="shared" si="154"/>
        <v>0</v>
      </c>
      <c r="BU75" s="155">
        <f t="shared" si="154"/>
        <v>0</v>
      </c>
      <c r="BV75" s="155">
        <f t="shared" si="154"/>
        <v>0</v>
      </c>
      <c r="BW75" s="155">
        <f t="shared" si="154"/>
        <v>0</v>
      </c>
      <c r="BX75" s="155">
        <f t="shared" si="154"/>
        <v>0</v>
      </c>
      <c r="BY75" s="155">
        <f t="shared" si="154"/>
        <v>0</v>
      </c>
      <c r="BZ75" s="155">
        <f t="shared" si="154"/>
        <v>0</v>
      </c>
      <c r="CA75" s="155">
        <f t="shared" si="154"/>
        <v>0</v>
      </c>
      <c r="CB75" s="155">
        <f t="shared" si="154"/>
        <v>0</v>
      </c>
      <c r="CC75" s="155">
        <f t="shared" si="154"/>
        <v>0</v>
      </c>
      <c r="CD75" s="155">
        <f t="shared" si="154"/>
        <v>0</v>
      </c>
      <c r="CE75" s="155">
        <f t="shared" si="154"/>
        <v>0</v>
      </c>
      <c r="CF75" s="155">
        <f t="shared" si="154"/>
        <v>0</v>
      </c>
      <c r="CG75" s="155">
        <f t="shared" si="154"/>
        <v>0</v>
      </c>
      <c r="CH75" s="155">
        <f t="shared" si="154"/>
        <v>0</v>
      </c>
      <c r="CI75" s="155">
        <f t="shared" si="154"/>
        <v>0</v>
      </c>
      <c r="CJ75" s="155">
        <f t="shared" si="154"/>
        <v>0</v>
      </c>
      <c r="CK75" s="155">
        <f t="shared" si="154"/>
        <v>0</v>
      </c>
      <c r="CL75" s="155">
        <f t="shared" si="154"/>
        <v>0</v>
      </c>
      <c r="CM75" s="155">
        <f t="shared" si="154"/>
        <v>0</v>
      </c>
      <c r="CN75" s="155">
        <f t="shared" si="154"/>
        <v>0</v>
      </c>
      <c r="CO75" s="155">
        <f t="shared" si="154"/>
        <v>0</v>
      </c>
      <c r="CP75" s="155">
        <f t="shared" si="154"/>
        <v>0</v>
      </c>
      <c r="CQ75" s="155">
        <f t="shared" si="154"/>
        <v>0</v>
      </c>
      <c r="CR75" s="155">
        <f t="shared" si="154"/>
        <v>0</v>
      </c>
      <c r="CS75" s="155">
        <f t="shared" si="154"/>
        <v>0</v>
      </c>
      <c r="CT75" s="155">
        <f t="shared" si="154"/>
        <v>0</v>
      </c>
      <c r="CU75" s="155">
        <f t="shared" si="154"/>
        <v>0</v>
      </c>
      <c r="CV75" s="155">
        <f t="shared" si="154"/>
        <v>0</v>
      </c>
      <c r="CW75" s="155">
        <f t="shared" si="154"/>
        <v>0</v>
      </c>
      <c r="CX75" s="155">
        <f t="shared" si="154"/>
        <v>0</v>
      </c>
      <c r="CY75" s="155">
        <f t="shared" si="154"/>
        <v>0</v>
      </c>
      <c r="CZ75" s="155">
        <f t="shared" si="154"/>
        <v>0</v>
      </c>
      <c r="DA75" s="155">
        <f t="shared" si="154"/>
        <v>0</v>
      </c>
      <c r="DB75" s="155">
        <f t="shared" si="154"/>
        <v>0</v>
      </c>
      <c r="DC75" s="155">
        <f t="shared" si="154"/>
        <v>0</v>
      </c>
      <c r="DD75" s="155">
        <f t="shared" si="154"/>
        <v>0</v>
      </c>
      <c r="DE75" s="155">
        <f t="shared" si="154"/>
        <v>0</v>
      </c>
      <c r="DF75" s="155">
        <f t="shared" si="154"/>
        <v>0</v>
      </c>
      <c r="DG75" s="155">
        <f t="shared" si="154"/>
        <v>0</v>
      </c>
      <c r="DH75" s="155">
        <f t="shared" si="154"/>
        <v>0</v>
      </c>
      <c r="DI75" s="155">
        <f t="shared" si="154"/>
        <v>0</v>
      </c>
      <c r="DJ75" s="155">
        <f t="shared" si="154"/>
        <v>0</v>
      </c>
      <c r="DK75" s="155">
        <f t="shared" si="154"/>
        <v>0</v>
      </c>
      <c r="DL75" s="155">
        <f t="shared" si="154"/>
        <v>0</v>
      </c>
      <c r="DM75" s="155">
        <f t="shared" si="154"/>
        <v>0</v>
      </c>
      <c r="DN75" s="155">
        <f t="shared" si="154"/>
        <v>0</v>
      </c>
      <c r="DO75" s="155">
        <f t="shared" si="154"/>
        <v>0</v>
      </c>
      <c r="DP75" s="155">
        <f t="shared" si="154"/>
        <v>0</v>
      </c>
      <c r="DQ75" s="155">
        <f t="shared" si="154"/>
        <v>0</v>
      </c>
      <c r="DR75" s="155">
        <f t="shared" si="154"/>
        <v>0</v>
      </c>
      <c r="DS75" s="155">
        <f t="shared" si="154"/>
        <v>0</v>
      </c>
      <c r="DT75" s="155">
        <f t="shared" si="154"/>
        <v>0</v>
      </c>
      <c r="DU75" s="155">
        <f t="shared" si="154"/>
        <v>0</v>
      </c>
      <c r="DV75" s="155">
        <f t="shared" si="154"/>
        <v>0</v>
      </c>
      <c r="DW75" s="155">
        <f t="shared" si="154"/>
        <v>0</v>
      </c>
      <c r="DX75" s="155">
        <f t="shared" si="154"/>
        <v>0</v>
      </c>
      <c r="DY75" s="155">
        <f t="shared" si="154"/>
        <v>0</v>
      </c>
      <c r="DZ75" s="155">
        <f t="shared" si="154"/>
        <v>0</v>
      </c>
      <c r="EA75" s="155">
        <f t="shared" si="154"/>
        <v>0</v>
      </c>
      <c r="EB75" s="155">
        <f t="shared" si="154"/>
        <v>0</v>
      </c>
      <c r="EC75" s="155">
        <f t="shared" si="154"/>
        <v>0</v>
      </c>
      <c r="ED75" s="155">
        <f t="shared" si="154"/>
        <v>0</v>
      </c>
      <c r="EE75" s="155">
        <f t="shared" ref="EE75:GP75" si="155">SUM(EE9,EE16,EE24,EE32,EE39,EE47,EE55,EE62,EE70)</f>
        <v>0</v>
      </c>
      <c r="EF75" s="155">
        <f t="shared" si="155"/>
        <v>0</v>
      </c>
      <c r="EG75" s="155">
        <f t="shared" si="155"/>
        <v>0</v>
      </c>
      <c r="EH75" s="155">
        <f t="shared" si="155"/>
        <v>0</v>
      </c>
      <c r="EI75" s="155">
        <f t="shared" si="155"/>
        <v>0</v>
      </c>
      <c r="EJ75" s="155">
        <f t="shared" si="155"/>
        <v>0</v>
      </c>
      <c r="EK75" s="155">
        <f t="shared" si="155"/>
        <v>0</v>
      </c>
      <c r="EL75" s="155">
        <f t="shared" si="155"/>
        <v>0</v>
      </c>
      <c r="EM75" s="155">
        <f t="shared" si="155"/>
        <v>0</v>
      </c>
      <c r="EN75" s="155">
        <f t="shared" si="155"/>
        <v>0</v>
      </c>
      <c r="EO75" s="155">
        <f t="shared" si="155"/>
        <v>0</v>
      </c>
      <c r="EP75" s="155">
        <f t="shared" si="155"/>
        <v>0</v>
      </c>
      <c r="EQ75" s="155">
        <f t="shared" si="155"/>
        <v>0</v>
      </c>
      <c r="ER75" s="155">
        <f t="shared" si="155"/>
        <v>0</v>
      </c>
      <c r="ES75" s="155">
        <f t="shared" si="155"/>
        <v>0</v>
      </c>
      <c r="ET75" s="155">
        <f t="shared" si="155"/>
        <v>0</v>
      </c>
      <c r="EU75" s="155">
        <f t="shared" si="155"/>
        <v>0</v>
      </c>
      <c r="EV75" s="155">
        <f t="shared" si="155"/>
        <v>0</v>
      </c>
      <c r="EW75" s="155">
        <f t="shared" si="155"/>
        <v>0</v>
      </c>
      <c r="EX75" s="155">
        <f t="shared" si="155"/>
        <v>0</v>
      </c>
      <c r="EY75" s="155">
        <f t="shared" si="155"/>
        <v>0</v>
      </c>
      <c r="EZ75" s="155">
        <f t="shared" si="155"/>
        <v>0</v>
      </c>
      <c r="FA75" s="155">
        <f t="shared" si="155"/>
        <v>0</v>
      </c>
      <c r="FB75" s="155">
        <f t="shared" si="155"/>
        <v>0</v>
      </c>
      <c r="FC75" s="155">
        <f t="shared" si="155"/>
        <v>0</v>
      </c>
      <c r="FD75" s="155">
        <f t="shared" si="155"/>
        <v>0</v>
      </c>
      <c r="FE75" s="155">
        <f t="shared" si="155"/>
        <v>0</v>
      </c>
      <c r="FF75" s="155">
        <f t="shared" si="155"/>
        <v>0</v>
      </c>
      <c r="FG75" s="155">
        <f t="shared" si="155"/>
        <v>0</v>
      </c>
      <c r="FH75" s="155">
        <f t="shared" si="155"/>
        <v>0</v>
      </c>
      <c r="FI75" s="155">
        <f t="shared" si="155"/>
        <v>0</v>
      </c>
      <c r="FJ75" s="155">
        <f t="shared" si="155"/>
        <v>0</v>
      </c>
      <c r="FK75" s="155">
        <f t="shared" si="155"/>
        <v>0</v>
      </c>
      <c r="FL75" s="155">
        <f t="shared" si="155"/>
        <v>0</v>
      </c>
      <c r="FM75" s="155">
        <f t="shared" si="155"/>
        <v>0</v>
      </c>
      <c r="FN75" s="155">
        <f t="shared" si="155"/>
        <v>0</v>
      </c>
      <c r="FO75" s="155">
        <f t="shared" si="155"/>
        <v>0</v>
      </c>
      <c r="FP75" s="155">
        <f t="shared" si="155"/>
        <v>0</v>
      </c>
      <c r="FQ75" s="155">
        <f t="shared" si="155"/>
        <v>0</v>
      </c>
      <c r="FR75" s="155">
        <f t="shared" si="155"/>
        <v>0</v>
      </c>
      <c r="FS75" s="155">
        <f t="shared" si="155"/>
        <v>0</v>
      </c>
      <c r="FT75" s="155">
        <f t="shared" si="155"/>
        <v>0</v>
      </c>
      <c r="FU75" s="155">
        <f t="shared" si="155"/>
        <v>0</v>
      </c>
      <c r="FV75" s="155">
        <f t="shared" si="155"/>
        <v>0</v>
      </c>
      <c r="FW75" s="155">
        <f t="shared" si="155"/>
        <v>0</v>
      </c>
      <c r="FX75" s="155">
        <f t="shared" si="155"/>
        <v>0</v>
      </c>
      <c r="FY75" s="155">
        <f t="shared" si="155"/>
        <v>0</v>
      </c>
      <c r="FZ75" s="155">
        <f t="shared" si="155"/>
        <v>0</v>
      </c>
      <c r="GA75" s="155">
        <f t="shared" si="155"/>
        <v>0</v>
      </c>
      <c r="GB75" s="155">
        <f t="shared" si="155"/>
        <v>0</v>
      </c>
      <c r="GC75" s="155">
        <f t="shared" si="155"/>
        <v>0</v>
      </c>
      <c r="GD75" s="155">
        <f t="shared" si="155"/>
        <v>0</v>
      </c>
      <c r="GE75" s="155">
        <f t="shared" si="155"/>
        <v>0</v>
      </c>
      <c r="GF75" s="155">
        <f t="shared" si="155"/>
        <v>0</v>
      </c>
      <c r="GG75" s="155">
        <f t="shared" si="155"/>
        <v>0</v>
      </c>
      <c r="GH75" s="155">
        <f t="shared" si="155"/>
        <v>0</v>
      </c>
      <c r="GI75" s="155">
        <f t="shared" si="155"/>
        <v>0</v>
      </c>
      <c r="GJ75" s="155">
        <f t="shared" si="155"/>
        <v>0</v>
      </c>
      <c r="GK75" s="155">
        <f t="shared" si="155"/>
        <v>0</v>
      </c>
      <c r="GL75" s="155">
        <f t="shared" si="155"/>
        <v>0</v>
      </c>
      <c r="GM75" s="155">
        <f t="shared" si="155"/>
        <v>0</v>
      </c>
      <c r="GN75" s="155">
        <f t="shared" si="155"/>
        <v>0</v>
      </c>
      <c r="GO75" s="155">
        <f t="shared" si="155"/>
        <v>0</v>
      </c>
      <c r="GP75" s="155">
        <f t="shared" si="155"/>
        <v>0</v>
      </c>
      <c r="GQ75" s="155">
        <f t="shared" ref="GQ75:JB75" si="156">SUM(GQ9,GQ16,GQ24,GQ32,GQ39,GQ47,GQ55,GQ62,GQ70)</f>
        <v>0</v>
      </c>
      <c r="GR75" s="155">
        <f t="shared" si="156"/>
        <v>0</v>
      </c>
      <c r="GS75" s="155">
        <f t="shared" si="156"/>
        <v>0</v>
      </c>
      <c r="GT75" s="155">
        <f t="shared" si="156"/>
        <v>0</v>
      </c>
      <c r="GU75" s="155">
        <f t="shared" si="156"/>
        <v>0</v>
      </c>
      <c r="GV75" s="155">
        <f t="shared" si="156"/>
        <v>0</v>
      </c>
      <c r="GW75" s="155">
        <f t="shared" si="156"/>
        <v>0</v>
      </c>
      <c r="GX75" s="155">
        <f t="shared" si="156"/>
        <v>0</v>
      </c>
      <c r="GY75" s="155">
        <f t="shared" si="156"/>
        <v>0</v>
      </c>
      <c r="GZ75" s="155">
        <f t="shared" si="156"/>
        <v>0</v>
      </c>
      <c r="HA75" s="155">
        <f t="shared" si="156"/>
        <v>0</v>
      </c>
      <c r="HB75" s="155">
        <f t="shared" si="156"/>
        <v>0</v>
      </c>
      <c r="HC75" s="155">
        <f t="shared" si="156"/>
        <v>0</v>
      </c>
      <c r="HD75" s="155">
        <f t="shared" si="156"/>
        <v>0</v>
      </c>
      <c r="HE75" s="155">
        <f t="shared" si="156"/>
        <v>0</v>
      </c>
      <c r="HF75" s="155">
        <f t="shared" si="156"/>
        <v>0</v>
      </c>
      <c r="HG75" s="155">
        <f t="shared" si="156"/>
        <v>0</v>
      </c>
      <c r="HH75" s="155">
        <f t="shared" si="156"/>
        <v>0</v>
      </c>
      <c r="HI75" s="155">
        <f t="shared" si="156"/>
        <v>0</v>
      </c>
      <c r="HJ75" s="155">
        <f t="shared" si="156"/>
        <v>0</v>
      </c>
      <c r="HK75" s="155">
        <f t="shared" si="156"/>
        <v>0</v>
      </c>
      <c r="HL75" s="155">
        <f t="shared" si="156"/>
        <v>0</v>
      </c>
      <c r="HM75" s="155">
        <f t="shared" si="156"/>
        <v>0</v>
      </c>
      <c r="HN75" s="155">
        <f t="shared" si="156"/>
        <v>0</v>
      </c>
      <c r="HO75" s="155">
        <f t="shared" si="156"/>
        <v>0</v>
      </c>
      <c r="HP75" s="155">
        <f t="shared" si="156"/>
        <v>0</v>
      </c>
      <c r="HQ75" s="155">
        <f t="shared" si="156"/>
        <v>0</v>
      </c>
      <c r="HR75" s="155">
        <f t="shared" si="156"/>
        <v>0</v>
      </c>
      <c r="HS75" s="155">
        <f t="shared" si="156"/>
        <v>0</v>
      </c>
      <c r="HT75" s="155">
        <f t="shared" si="156"/>
        <v>0</v>
      </c>
      <c r="HU75" s="155">
        <f t="shared" si="156"/>
        <v>0</v>
      </c>
      <c r="HV75" s="155">
        <f t="shared" si="156"/>
        <v>0</v>
      </c>
      <c r="HW75" s="155">
        <f t="shared" si="156"/>
        <v>0</v>
      </c>
      <c r="HX75" s="155">
        <f t="shared" si="156"/>
        <v>0</v>
      </c>
      <c r="HY75" s="155">
        <f t="shared" si="156"/>
        <v>0</v>
      </c>
      <c r="HZ75" s="155">
        <f t="shared" si="156"/>
        <v>0</v>
      </c>
      <c r="IA75" s="155">
        <f t="shared" si="156"/>
        <v>0</v>
      </c>
      <c r="IB75" s="155">
        <f t="shared" si="156"/>
        <v>0</v>
      </c>
      <c r="IC75" s="155">
        <f t="shared" si="156"/>
        <v>0</v>
      </c>
      <c r="ID75" s="155">
        <f t="shared" si="156"/>
        <v>0</v>
      </c>
      <c r="IE75" s="155">
        <f t="shared" si="156"/>
        <v>0</v>
      </c>
      <c r="IF75" s="155">
        <f t="shared" si="156"/>
        <v>0</v>
      </c>
      <c r="IG75" s="155">
        <f t="shared" si="156"/>
        <v>0</v>
      </c>
      <c r="IH75" s="155">
        <f t="shared" si="156"/>
        <v>0</v>
      </c>
      <c r="II75" s="155">
        <f t="shared" si="156"/>
        <v>0</v>
      </c>
      <c r="IJ75" s="155">
        <f t="shared" si="156"/>
        <v>0</v>
      </c>
      <c r="IK75" s="155">
        <f t="shared" si="156"/>
        <v>0</v>
      </c>
      <c r="IL75" s="155">
        <f t="shared" si="156"/>
        <v>0</v>
      </c>
      <c r="IM75" s="155">
        <f t="shared" si="156"/>
        <v>0</v>
      </c>
      <c r="IN75" s="155">
        <f t="shared" si="156"/>
        <v>0</v>
      </c>
      <c r="IO75" s="155">
        <f t="shared" si="156"/>
        <v>0</v>
      </c>
      <c r="IP75" s="155">
        <f t="shared" si="156"/>
        <v>0</v>
      </c>
      <c r="IQ75" s="155">
        <f t="shared" si="156"/>
        <v>0</v>
      </c>
      <c r="IR75" s="155">
        <f t="shared" si="156"/>
        <v>0</v>
      </c>
      <c r="IS75" s="155">
        <f t="shared" si="156"/>
        <v>0</v>
      </c>
      <c r="IT75" s="155">
        <f t="shared" si="156"/>
        <v>0</v>
      </c>
      <c r="IU75" s="155">
        <f t="shared" si="156"/>
        <v>0</v>
      </c>
      <c r="IV75" s="155">
        <f t="shared" si="156"/>
        <v>0</v>
      </c>
      <c r="IW75" s="155">
        <f t="shared" si="156"/>
        <v>0</v>
      </c>
      <c r="IX75" s="155">
        <f t="shared" si="156"/>
        <v>0</v>
      </c>
      <c r="IY75" s="155">
        <f t="shared" si="156"/>
        <v>0</v>
      </c>
      <c r="IZ75" s="155">
        <f t="shared" si="156"/>
        <v>0</v>
      </c>
      <c r="JA75" s="155">
        <f t="shared" si="156"/>
        <v>0</v>
      </c>
      <c r="JB75" s="155">
        <f t="shared" si="156"/>
        <v>0</v>
      </c>
      <c r="JC75" s="155">
        <f t="shared" ref="JC75:LN75" si="157">SUM(JC9,JC16,JC24,JC32,JC39,JC47,JC55,JC62,JC70)</f>
        <v>0</v>
      </c>
      <c r="JD75" s="155">
        <f t="shared" si="157"/>
        <v>0</v>
      </c>
      <c r="JE75" s="155">
        <f t="shared" si="157"/>
        <v>0</v>
      </c>
      <c r="JF75" s="155">
        <f t="shared" si="157"/>
        <v>0</v>
      </c>
      <c r="JG75" s="155">
        <f t="shared" si="157"/>
        <v>0</v>
      </c>
      <c r="JH75" s="155">
        <f t="shared" si="157"/>
        <v>0</v>
      </c>
      <c r="JI75" s="155">
        <f t="shared" si="157"/>
        <v>0</v>
      </c>
      <c r="JJ75" s="155">
        <f t="shared" si="157"/>
        <v>0</v>
      </c>
      <c r="JK75" s="155">
        <f t="shared" si="157"/>
        <v>0</v>
      </c>
      <c r="JL75" s="155">
        <f t="shared" si="157"/>
        <v>0</v>
      </c>
      <c r="JM75" s="155">
        <f t="shared" si="157"/>
        <v>0</v>
      </c>
      <c r="JN75" s="155">
        <f t="shared" si="157"/>
        <v>0</v>
      </c>
      <c r="JO75" s="155">
        <f t="shared" si="157"/>
        <v>0</v>
      </c>
      <c r="JP75" s="155">
        <f t="shared" si="157"/>
        <v>0</v>
      </c>
      <c r="JQ75" s="155">
        <f t="shared" si="157"/>
        <v>0</v>
      </c>
      <c r="JR75" s="155">
        <f t="shared" si="157"/>
        <v>0</v>
      </c>
      <c r="JS75" s="155">
        <f t="shared" si="157"/>
        <v>0</v>
      </c>
      <c r="JT75" s="155">
        <f t="shared" si="157"/>
        <v>0</v>
      </c>
      <c r="JU75" s="155">
        <f t="shared" si="157"/>
        <v>0</v>
      </c>
      <c r="JV75" s="155">
        <f t="shared" si="157"/>
        <v>0</v>
      </c>
      <c r="JW75" s="155">
        <f t="shared" si="157"/>
        <v>0</v>
      </c>
      <c r="JX75" s="155">
        <f t="shared" si="157"/>
        <v>0</v>
      </c>
      <c r="JY75" s="155">
        <f t="shared" si="157"/>
        <v>0</v>
      </c>
      <c r="JZ75" s="155">
        <f t="shared" si="157"/>
        <v>0</v>
      </c>
      <c r="KA75" s="155">
        <f t="shared" si="157"/>
        <v>0</v>
      </c>
      <c r="KB75" s="155">
        <f t="shared" si="157"/>
        <v>0</v>
      </c>
      <c r="KC75" s="155">
        <f t="shared" si="157"/>
        <v>0</v>
      </c>
      <c r="KD75" s="155">
        <f t="shared" si="157"/>
        <v>0</v>
      </c>
      <c r="KE75" s="155">
        <f t="shared" si="157"/>
        <v>0</v>
      </c>
      <c r="KF75" s="155">
        <f t="shared" si="157"/>
        <v>0</v>
      </c>
      <c r="KG75" s="155">
        <f t="shared" si="157"/>
        <v>0</v>
      </c>
      <c r="KH75" s="155">
        <f t="shared" si="157"/>
        <v>0</v>
      </c>
      <c r="KI75" s="155">
        <f t="shared" si="157"/>
        <v>0</v>
      </c>
      <c r="KJ75" s="155">
        <f t="shared" si="157"/>
        <v>0</v>
      </c>
      <c r="KK75" s="155">
        <f t="shared" si="157"/>
        <v>0</v>
      </c>
      <c r="KL75" s="155">
        <f t="shared" si="157"/>
        <v>0</v>
      </c>
      <c r="KM75" s="155">
        <f t="shared" si="157"/>
        <v>0</v>
      </c>
      <c r="KN75" s="155">
        <f t="shared" si="157"/>
        <v>0</v>
      </c>
      <c r="KO75" s="155">
        <f t="shared" si="157"/>
        <v>0</v>
      </c>
      <c r="KP75" s="155">
        <f t="shared" si="157"/>
        <v>0</v>
      </c>
      <c r="KQ75" s="155">
        <f t="shared" si="157"/>
        <v>0</v>
      </c>
      <c r="KR75" s="155">
        <f t="shared" si="157"/>
        <v>0</v>
      </c>
      <c r="KS75" s="155">
        <f t="shared" si="157"/>
        <v>0</v>
      </c>
      <c r="KT75" s="155">
        <f t="shared" si="157"/>
        <v>0</v>
      </c>
      <c r="KU75" s="155">
        <f t="shared" si="157"/>
        <v>0</v>
      </c>
      <c r="KV75" s="155">
        <f t="shared" si="157"/>
        <v>0</v>
      </c>
      <c r="KW75" s="155">
        <f t="shared" si="157"/>
        <v>0</v>
      </c>
      <c r="KX75" s="155">
        <f t="shared" si="157"/>
        <v>0</v>
      </c>
      <c r="KY75" s="155">
        <f t="shared" si="157"/>
        <v>0</v>
      </c>
      <c r="KZ75" s="155">
        <f t="shared" si="157"/>
        <v>0</v>
      </c>
      <c r="LA75" s="155">
        <f t="shared" si="157"/>
        <v>0</v>
      </c>
      <c r="LB75" s="155">
        <f t="shared" si="157"/>
        <v>0</v>
      </c>
      <c r="LC75" s="155">
        <f t="shared" si="157"/>
        <v>0</v>
      </c>
      <c r="LD75" s="155">
        <f t="shared" si="157"/>
        <v>0</v>
      </c>
      <c r="LE75" s="155">
        <f t="shared" si="157"/>
        <v>0</v>
      </c>
      <c r="LF75" s="155">
        <f t="shared" si="157"/>
        <v>0</v>
      </c>
      <c r="LG75" s="155">
        <f t="shared" si="157"/>
        <v>0</v>
      </c>
      <c r="LH75" s="155">
        <f t="shared" si="157"/>
        <v>0</v>
      </c>
      <c r="LI75" s="155">
        <f t="shared" si="157"/>
        <v>0</v>
      </c>
      <c r="LJ75" s="155">
        <f t="shared" si="157"/>
        <v>0</v>
      </c>
      <c r="LK75" s="155">
        <f t="shared" si="157"/>
        <v>0</v>
      </c>
      <c r="LL75" s="155">
        <f t="shared" si="157"/>
        <v>0</v>
      </c>
      <c r="LM75" s="155">
        <f t="shared" si="157"/>
        <v>0</v>
      </c>
      <c r="LN75" s="155">
        <f t="shared" si="157"/>
        <v>0</v>
      </c>
      <c r="LO75" s="155">
        <f t="shared" ref="LO75:NZ75" si="158">SUM(LO9,LO16,LO24,LO32,LO39,LO47,LO55,LO62,LO70)</f>
        <v>0</v>
      </c>
      <c r="LP75" s="155">
        <f t="shared" si="158"/>
        <v>0</v>
      </c>
      <c r="LQ75" s="155">
        <f t="shared" si="158"/>
        <v>0</v>
      </c>
      <c r="LR75" s="155">
        <f t="shared" si="158"/>
        <v>0</v>
      </c>
      <c r="LS75" s="155">
        <f t="shared" si="158"/>
        <v>0</v>
      </c>
      <c r="LT75" s="155">
        <f t="shared" si="158"/>
        <v>0</v>
      </c>
      <c r="LU75" s="155">
        <f t="shared" si="158"/>
        <v>0</v>
      </c>
      <c r="LV75" s="155">
        <f t="shared" si="158"/>
        <v>0</v>
      </c>
      <c r="LW75" s="155">
        <f t="shared" si="158"/>
        <v>0</v>
      </c>
      <c r="LX75" s="155">
        <f t="shared" si="158"/>
        <v>0</v>
      </c>
      <c r="LY75" s="155">
        <f t="shared" si="158"/>
        <v>0</v>
      </c>
      <c r="LZ75" s="155">
        <f t="shared" si="158"/>
        <v>0</v>
      </c>
      <c r="MA75" s="155">
        <f t="shared" si="158"/>
        <v>0</v>
      </c>
      <c r="MB75" s="155">
        <f t="shared" si="158"/>
        <v>0</v>
      </c>
      <c r="MC75" s="155">
        <f t="shared" si="158"/>
        <v>0</v>
      </c>
      <c r="MD75" s="155">
        <f t="shared" si="158"/>
        <v>0</v>
      </c>
      <c r="ME75" s="155">
        <f t="shared" si="158"/>
        <v>0</v>
      </c>
      <c r="MF75" s="155">
        <f t="shared" si="158"/>
        <v>0</v>
      </c>
      <c r="MG75" s="155">
        <f t="shared" si="158"/>
        <v>0</v>
      </c>
      <c r="MH75" s="155">
        <f t="shared" si="158"/>
        <v>0</v>
      </c>
      <c r="MI75" s="155">
        <f t="shared" si="158"/>
        <v>0</v>
      </c>
      <c r="MJ75" s="155">
        <f t="shared" si="158"/>
        <v>0</v>
      </c>
      <c r="MK75" s="155">
        <f t="shared" si="158"/>
        <v>0</v>
      </c>
      <c r="ML75" s="155">
        <f t="shared" si="158"/>
        <v>0</v>
      </c>
      <c r="MM75" s="155">
        <f t="shared" si="158"/>
        <v>0</v>
      </c>
      <c r="MN75" s="155">
        <f t="shared" si="158"/>
        <v>0</v>
      </c>
      <c r="MO75" s="155">
        <f t="shared" si="158"/>
        <v>0</v>
      </c>
      <c r="MP75" s="155">
        <f t="shared" si="158"/>
        <v>0</v>
      </c>
      <c r="MQ75" s="155">
        <f t="shared" si="158"/>
        <v>0</v>
      </c>
      <c r="MR75" s="155">
        <f t="shared" si="158"/>
        <v>0</v>
      </c>
      <c r="MS75" s="155">
        <f t="shared" si="158"/>
        <v>0</v>
      </c>
      <c r="MT75" s="155">
        <f t="shared" si="158"/>
        <v>0</v>
      </c>
      <c r="MU75" s="155">
        <f t="shared" si="158"/>
        <v>0</v>
      </c>
      <c r="MV75" s="155">
        <f t="shared" si="158"/>
        <v>0</v>
      </c>
      <c r="MW75" s="155">
        <f t="shared" si="158"/>
        <v>0</v>
      </c>
      <c r="MX75" s="155">
        <f t="shared" si="158"/>
        <v>0</v>
      </c>
      <c r="MY75" s="155">
        <f t="shared" si="158"/>
        <v>0</v>
      </c>
      <c r="MZ75" s="155">
        <f t="shared" si="158"/>
        <v>0</v>
      </c>
      <c r="NA75" s="155">
        <f t="shared" si="158"/>
        <v>0</v>
      </c>
      <c r="NB75" s="155">
        <f t="shared" si="158"/>
        <v>0</v>
      </c>
      <c r="NC75" s="155">
        <f t="shared" si="158"/>
        <v>0</v>
      </c>
      <c r="ND75" s="155">
        <f t="shared" si="158"/>
        <v>0</v>
      </c>
      <c r="NE75" s="155">
        <f t="shared" si="158"/>
        <v>0</v>
      </c>
      <c r="NF75" s="155">
        <f t="shared" si="158"/>
        <v>0</v>
      </c>
      <c r="NG75" s="155">
        <f t="shared" si="158"/>
        <v>0</v>
      </c>
      <c r="NH75" s="155">
        <f t="shared" si="158"/>
        <v>0</v>
      </c>
      <c r="NI75" s="155">
        <f t="shared" si="158"/>
        <v>0</v>
      </c>
      <c r="NJ75" s="155">
        <f t="shared" si="158"/>
        <v>0</v>
      </c>
      <c r="NK75" s="155">
        <f t="shared" si="158"/>
        <v>0</v>
      </c>
      <c r="NL75" s="155">
        <f t="shared" si="158"/>
        <v>0</v>
      </c>
      <c r="NM75" s="155">
        <f t="shared" si="158"/>
        <v>0</v>
      </c>
      <c r="NN75" s="155">
        <f t="shared" si="158"/>
        <v>0</v>
      </c>
      <c r="NO75" s="155">
        <f t="shared" si="158"/>
        <v>0</v>
      </c>
      <c r="NP75" s="155">
        <f t="shared" si="158"/>
        <v>0</v>
      </c>
      <c r="NQ75" s="155">
        <f t="shared" si="158"/>
        <v>0</v>
      </c>
      <c r="NR75" s="155">
        <f t="shared" si="158"/>
        <v>0</v>
      </c>
      <c r="NS75" s="155">
        <f t="shared" si="158"/>
        <v>0</v>
      </c>
      <c r="NT75" s="155">
        <f t="shared" si="158"/>
        <v>0</v>
      </c>
      <c r="NU75" s="155">
        <f t="shared" si="158"/>
        <v>0</v>
      </c>
      <c r="NV75" s="155">
        <f t="shared" si="158"/>
        <v>0</v>
      </c>
      <c r="NW75" s="155">
        <f t="shared" si="158"/>
        <v>0</v>
      </c>
      <c r="NX75" s="155">
        <f t="shared" si="158"/>
        <v>0</v>
      </c>
      <c r="NY75" s="155">
        <f t="shared" si="158"/>
        <v>0</v>
      </c>
      <c r="NZ75" s="155">
        <f t="shared" si="158"/>
        <v>0</v>
      </c>
      <c r="OA75" s="155">
        <f t="shared" ref="OA75:QL75" si="159">SUM(OA9,OA16,OA24,OA32,OA39,OA47,OA55,OA62,OA70)</f>
        <v>0</v>
      </c>
      <c r="OB75" s="155">
        <f t="shared" si="159"/>
        <v>0</v>
      </c>
      <c r="OC75" s="155">
        <f t="shared" si="159"/>
        <v>0</v>
      </c>
      <c r="OD75" s="155">
        <f t="shared" si="159"/>
        <v>0</v>
      </c>
      <c r="OE75" s="155">
        <f t="shared" si="159"/>
        <v>0</v>
      </c>
      <c r="OF75" s="155">
        <f t="shared" si="159"/>
        <v>0</v>
      </c>
      <c r="OG75" s="155">
        <f t="shared" si="159"/>
        <v>0</v>
      </c>
      <c r="OH75" s="155">
        <f t="shared" si="159"/>
        <v>0</v>
      </c>
      <c r="OI75" s="155">
        <f t="shared" si="159"/>
        <v>0</v>
      </c>
      <c r="OJ75" s="155">
        <f t="shared" si="159"/>
        <v>0</v>
      </c>
      <c r="OK75" s="155">
        <f t="shared" si="159"/>
        <v>0</v>
      </c>
      <c r="OL75" s="155">
        <f t="shared" si="159"/>
        <v>0</v>
      </c>
      <c r="OM75" s="155">
        <f t="shared" si="159"/>
        <v>0</v>
      </c>
      <c r="ON75" s="155">
        <f t="shared" si="159"/>
        <v>0</v>
      </c>
      <c r="OO75" s="155">
        <f t="shared" si="159"/>
        <v>0</v>
      </c>
      <c r="OP75" s="155">
        <f t="shared" si="159"/>
        <v>0</v>
      </c>
      <c r="OQ75" s="155">
        <f t="shared" si="159"/>
        <v>0</v>
      </c>
      <c r="OR75" s="155">
        <f t="shared" si="159"/>
        <v>0</v>
      </c>
      <c r="OS75" s="155">
        <f t="shared" si="159"/>
        <v>0</v>
      </c>
      <c r="OT75" s="155">
        <f t="shared" si="159"/>
        <v>0</v>
      </c>
      <c r="OU75" s="155">
        <f t="shared" si="159"/>
        <v>0</v>
      </c>
      <c r="OV75" s="155">
        <f t="shared" si="159"/>
        <v>0</v>
      </c>
      <c r="OW75" s="155">
        <f t="shared" si="159"/>
        <v>0</v>
      </c>
      <c r="OX75" s="155">
        <f t="shared" si="159"/>
        <v>0</v>
      </c>
      <c r="OY75" s="155">
        <f t="shared" si="159"/>
        <v>0</v>
      </c>
      <c r="OZ75" s="155">
        <f t="shared" si="159"/>
        <v>0</v>
      </c>
      <c r="PA75" s="155">
        <f t="shared" si="159"/>
        <v>0</v>
      </c>
      <c r="PB75" s="155">
        <f t="shared" si="159"/>
        <v>0</v>
      </c>
      <c r="PC75" s="155">
        <f t="shared" si="159"/>
        <v>0</v>
      </c>
      <c r="PD75" s="155">
        <f t="shared" si="159"/>
        <v>0</v>
      </c>
      <c r="PE75" s="155">
        <f t="shared" si="159"/>
        <v>0</v>
      </c>
      <c r="PF75" s="155">
        <f t="shared" si="159"/>
        <v>0</v>
      </c>
      <c r="PG75" s="155">
        <f t="shared" si="159"/>
        <v>0</v>
      </c>
      <c r="PH75" s="155">
        <f t="shared" si="159"/>
        <v>0</v>
      </c>
      <c r="PI75" s="155">
        <f t="shared" si="159"/>
        <v>0</v>
      </c>
      <c r="PJ75" s="155">
        <f t="shared" si="159"/>
        <v>0</v>
      </c>
      <c r="PK75" s="155">
        <f t="shared" si="159"/>
        <v>0</v>
      </c>
      <c r="PL75" s="155">
        <f t="shared" si="159"/>
        <v>0</v>
      </c>
      <c r="PM75" s="155">
        <f t="shared" si="159"/>
        <v>0</v>
      </c>
      <c r="PN75" s="155">
        <f t="shared" si="159"/>
        <v>0</v>
      </c>
      <c r="PO75" s="155">
        <f t="shared" si="159"/>
        <v>0</v>
      </c>
      <c r="PP75" s="155">
        <f t="shared" si="159"/>
        <v>0</v>
      </c>
      <c r="PQ75" s="155">
        <f t="shared" si="159"/>
        <v>0</v>
      </c>
      <c r="PR75" s="155">
        <f t="shared" si="159"/>
        <v>0</v>
      </c>
      <c r="PS75" s="155">
        <f t="shared" si="159"/>
        <v>0</v>
      </c>
      <c r="PT75" s="155">
        <f t="shared" si="159"/>
        <v>0</v>
      </c>
      <c r="PU75" s="155">
        <f t="shared" si="159"/>
        <v>0</v>
      </c>
      <c r="PV75" s="155">
        <f t="shared" si="159"/>
        <v>0</v>
      </c>
      <c r="PW75" s="155">
        <f t="shared" si="159"/>
        <v>0</v>
      </c>
      <c r="PX75" s="155">
        <f t="shared" si="159"/>
        <v>0</v>
      </c>
      <c r="PY75" s="155">
        <f t="shared" si="159"/>
        <v>0</v>
      </c>
      <c r="PZ75" s="155">
        <f t="shared" si="159"/>
        <v>0</v>
      </c>
      <c r="QA75" s="155">
        <f t="shared" si="159"/>
        <v>0</v>
      </c>
      <c r="QB75" s="155">
        <f t="shared" si="159"/>
        <v>0</v>
      </c>
      <c r="QC75" s="155">
        <f t="shared" si="159"/>
        <v>0</v>
      </c>
      <c r="QD75" s="155">
        <f t="shared" si="159"/>
        <v>0</v>
      </c>
      <c r="QE75" s="155">
        <f t="shared" si="159"/>
        <v>0</v>
      </c>
      <c r="QF75" s="155">
        <f t="shared" si="159"/>
        <v>0</v>
      </c>
      <c r="QG75" s="155">
        <f t="shared" si="159"/>
        <v>0</v>
      </c>
      <c r="QH75" s="155">
        <f t="shared" si="159"/>
        <v>0</v>
      </c>
      <c r="QI75" s="155">
        <f t="shared" si="159"/>
        <v>0</v>
      </c>
      <c r="QJ75" s="155">
        <f t="shared" si="159"/>
        <v>0</v>
      </c>
      <c r="QK75" s="155">
        <f t="shared" si="159"/>
        <v>0</v>
      </c>
      <c r="QL75" s="155">
        <f t="shared" si="159"/>
        <v>0</v>
      </c>
      <c r="QM75" s="155">
        <f t="shared" ref="QM75:SX75" si="160">SUM(QM9,QM16,QM24,QM32,QM39,QM47,QM55,QM62,QM70)</f>
        <v>0</v>
      </c>
      <c r="QN75" s="155">
        <f t="shared" si="160"/>
        <v>0</v>
      </c>
      <c r="QO75" s="155">
        <f t="shared" si="160"/>
        <v>0</v>
      </c>
      <c r="QP75" s="155">
        <f t="shared" si="160"/>
        <v>0</v>
      </c>
      <c r="QQ75" s="155">
        <f t="shared" si="160"/>
        <v>0</v>
      </c>
      <c r="QR75" s="155">
        <f t="shared" si="160"/>
        <v>0</v>
      </c>
      <c r="QS75" s="155">
        <f t="shared" si="160"/>
        <v>0</v>
      </c>
      <c r="QT75" s="155">
        <f t="shared" si="160"/>
        <v>0</v>
      </c>
      <c r="QU75" s="155">
        <f t="shared" si="160"/>
        <v>0</v>
      </c>
      <c r="QV75" s="155">
        <f t="shared" si="160"/>
        <v>0</v>
      </c>
      <c r="QW75" s="155">
        <f t="shared" si="160"/>
        <v>0</v>
      </c>
      <c r="QX75" s="155">
        <f t="shared" si="160"/>
        <v>0</v>
      </c>
      <c r="QY75" s="155">
        <f t="shared" si="160"/>
        <v>0</v>
      </c>
      <c r="QZ75" s="155">
        <f t="shared" si="160"/>
        <v>0</v>
      </c>
      <c r="RA75" s="155">
        <f t="shared" si="160"/>
        <v>0</v>
      </c>
      <c r="RB75" s="155">
        <f t="shared" si="160"/>
        <v>0</v>
      </c>
      <c r="RC75" s="155">
        <f t="shared" si="160"/>
        <v>0</v>
      </c>
      <c r="RD75" s="155">
        <f t="shared" si="160"/>
        <v>0</v>
      </c>
      <c r="RE75" s="155">
        <f t="shared" si="160"/>
        <v>0</v>
      </c>
      <c r="RF75" s="155">
        <f t="shared" si="160"/>
        <v>0</v>
      </c>
      <c r="RG75" s="155">
        <f t="shared" si="160"/>
        <v>0</v>
      </c>
      <c r="RH75" s="155">
        <f t="shared" si="160"/>
        <v>0</v>
      </c>
      <c r="RI75" s="155">
        <f t="shared" si="160"/>
        <v>0</v>
      </c>
      <c r="RJ75" s="155">
        <f t="shared" si="160"/>
        <v>0</v>
      </c>
      <c r="RK75" s="155">
        <f t="shared" si="160"/>
        <v>0</v>
      </c>
      <c r="RL75" s="155">
        <f t="shared" si="160"/>
        <v>0</v>
      </c>
      <c r="RM75" s="155">
        <f t="shared" si="160"/>
        <v>0</v>
      </c>
      <c r="RN75" s="155">
        <f t="shared" si="160"/>
        <v>0</v>
      </c>
      <c r="RO75" s="155">
        <f t="shared" si="160"/>
        <v>0</v>
      </c>
      <c r="RP75" s="155">
        <f t="shared" si="160"/>
        <v>0</v>
      </c>
      <c r="RQ75" s="155">
        <f t="shared" si="160"/>
        <v>0</v>
      </c>
      <c r="RR75" s="155">
        <f t="shared" si="160"/>
        <v>0</v>
      </c>
      <c r="RS75" s="155">
        <f t="shared" si="160"/>
        <v>0</v>
      </c>
      <c r="RT75" s="155">
        <f t="shared" si="160"/>
        <v>0</v>
      </c>
      <c r="RU75" s="155">
        <f t="shared" si="160"/>
        <v>0</v>
      </c>
      <c r="RV75" s="155">
        <f t="shared" si="160"/>
        <v>0</v>
      </c>
      <c r="RW75" s="155">
        <f t="shared" si="160"/>
        <v>0</v>
      </c>
      <c r="RX75" s="155">
        <f t="shared" si="160"/>
        <v>0</v>
      </c>
      <c r="RY75" s="155">
        <f t="shared" si="160"/>
        <v>0</v>
      </c>
      <c r="RZ75" s="155">
        <f t="shared" si="160"/>
        <v>0</v>
      </c>
      <c r="SA75" s="155">
        <f t="shared" si="160"/>
        <v>0</v>
      </c>
      <c r="SB75" s="155">
        <f t="shared" si="160"/>
        <v>0</v>
      </c>
      <c r="SC75" s="155">
        <f t="shared" si="160"/>
        <v>0</v>
      </c>
      <c r="SD75" s="155">
        <f t="shared" si="160"/>
        <v>0</v>
      </c>
      <c r="SE75" s="155">
        <f t="shared" si="160"/>
        <v>0</v>
      </c>
      <c r="SF75" s="155">
        <f t="shared" si="160"/>
        <v>0</v>
      </c>
      <c r="SG75" s="155">
        <f t="shared" si="160"/>
        <v>0</v>
      </c>
      <c r="SH75" s="155">
        <f t="shared" si="160"/>
        <v>0</v>
      </c>
      <c r="SI75" s="155">
        <f t="shared" si="160"/>
        <v>0</v>
      </c>
      <c r="SJ75" s="155">
        <f t="shared" si="160"/>
        <v>0</v>
      </c>
      <c r="SK75" s="155">
        <f t="shared" si="160"/>
        <v>0</v>
      </c>
      <c r="SL75" s="155">
        <f t="shared" si="160"/>
        <v>0</v>
      </c>
      <c r="SM75" s="155">
        <f t="shared" si="160"/>
        <v>0</v>
      </c>
      <c r="SN75" s="155">
        <f t="shared" si="160"/>
        <v>0</v>
      </c>
      <c r="SO75" s="155">
        <f t="shared" si="160"/>
        <v>0</v>
      </c>
      <c r="SP75" s="155">
        <f t="shared" si="160"/>
        <v>0</v>
      </c>
      <c r="SQ75" s="155">
        <f t="shared" si="160"/>
        <v>0</v>
      </c>
      <c r="SR75" s="155">
        <f t="shared" si="160"/>
        <v>0</v>
      </c>
      <c r="SS75" s="155">
        <f t="shared" si="160"/>
        <v>0</v>
      </c>
      <c r="ST75" s="155">
        <f t="shared" si="160"/>
        <v>0</v>
      </c>
      <c r="SU75" s="155">
        <f t="shared" si="160"/>
        <v>0</v>
      </c>
      <c r="SV75" s="155">
        <f t="shared" si="160"/>
        <v>0</v>
      </c>
      <c r="SW75" s="155">
        <f t="shared" si="160"/>
        <v>0</v>
      </c>
      <c r="SX75" s="155">
        <f t="shared" si="160"/>
        <v>0</v>
      </c>
      <c r="SY75" s="155">
        <f t="shared" ref="SY75:VJ75" si="161">SUM(SY9,SY16,SY24,SY32,SY39,SY47,SY55,SY62,SY70)</f>
        <v>0</v>
      </c>
      <c r="SZ75" s="155">
        <f t="shared" si="161"/>
        <v>0</v>
      </c>
      <c r="TA75" s="155">
        <f t="shared" si="161"/>
        <v>0</v>
      </c>
      <c r="TB75" s="155">
        <f t="shared" si="161"/>
        <v>0</v>
      </c>
      <c r="TC75" s="155">
        <f t="shared" si="161"/>
        <v>0</v>
      </c>
      <c r="TD75" s="155">
        <f t="shared" si="161"/>
        <v>0</v>
      </c>
      <c r="TE75" s="155">
        <f t="shared" si="161"/>
        <v>0</v>
      </c>
      <c r="TF75" s="155">
        <f t="shared" si="161"/>
        <v>0</v>
      </c>
      <c r="TG75" s="155">
        <f t="shared" si="161"/>
        <v>0</v>
      </c>
      <c r="TH75" s="155">
        <f t="shared" si="161"/>
        <v>0</v>
      </c>
      <c r="TI75" s="155">
        <f t="shared" si="161"/>
        <v>0</v>
      </c>
      <c r="TJ75" s="155">
        <f t="shared" si="161"/>
        <v>0</v>
      </c>
      <c r="TK75" s="155">
        <f t="shared" si="161"/>
        <v>0</v>
      </c>
      <c r="TL75" s="155">
        <f t="shared" si="161"/>
        <v>0</v>
      </c>
      <c r="TM75" s="155">
        <f t="shared" si="161"/>
        <v>0</v>
      </c>
      <c r="TN75" s="155">
        <f t="shared" si="161"/>
        <v>0</v>
      </c>
      <c r="TO75" s="155">
        <f t="shared" si="161"/>
        <v>0</v>
      </c>
      <c r="TP75" s="155">
        <f t="shared" si="161"/>
        <v>0</v>
      </c>
      <c r="TQ75" s="155">
        <f t="shared" si="161"/>
        <v>0</v>
      </c>
      <c r="TR75" s="155">
        <f t="shared" si="161"/>
        <v>0</v>
      </c>
      <c r="TS75" s="155">
        <f t="shared" si="161"/>
        <v>0</v>
      </c>
      <c r="TT75" s="155">
        <f t="shared" si="161"/>
        <v>0</v>
      </c>
      <c r="TU75" s="155">
        <f t="shared" si="161"/>
        <v>0</v>
      </c>
      <c r="TV75" s="155">
        <f t="shared" si="161"/>
        <v>0</v>
      </c>
      <c r="TW75" s="155">
        <f t="shared" si="161"/>
        <v>0</v>
      </c>
      <c r="TX75" s="155">
        <f t="shared" si="161"/>
        <v>0</v>
      </c>
      <c r="TY75" s="155">
        <f t="shared" si="161"/>
        <v>0</v>
      </c>
      <c r="TZ75" s="155">
        <f t="shared" si="161"/>
        <v>0</v>
      </c>
      <c r="UA75" s="155">
        <f t="shared" si="161"/>
        <v>0</v>
      </c>
      <c r="UB75" s="155">
        <f t="shared" si="161"/>
        <v>0</v>
      </c>
      <c r="UC75" s="155">
        <f t="shared" si="161"/>
        <v>0</v>
      </c>
      <c r="UD75" s="155">
        <f t="shared" si="161"/>
        <v>0</v>
      </c>
      <c r="UE75" s="155">
        <f t="shared" si="161"/>
        <v>0</v>
      </c>
      <c r="UF75" s="155">
        <f t="shared" si="161"/>
        <v>0</v>
      </c>
      <c r="UG75" s="155">
        <f t="shared" si="161"/>
        <v>0</v>
      </c>
      <c r="UH75" s="155">
        <f t="shared" si="161"/>
        <v>0</v>
      </c>
      <c r="UI75" s="155">
        <f t="shared" si="161"/>
        <v>0</v>
      </c>
      <c r="UJ75" s="155">
        <f t="shared" si="161"/>
        <v>0</v>
      </c>
      <c r="UK75" s="155">
        <f t="shared" si="161"/>
        <v>0</v>
      </c>
      <c r="UL75" s="155">
        <f t="shared" si="161"/>
        <v>0</v>
      </c>
      <c r="UM75" s="155">
        <f t="shared" si="161"/>
        <v>0</v>
      </c>
      <c r="UN75" s="155">
        <f t="shared" si="161"/>
        <v>0</v>
      </c>
      <c r="UO75" s="155">
        <f t="shared" si="161"/>
        <v>0</v>
      </c>
      <c r="UP75" s="155">
        <f t="shared" si="161"/>
        <v>0</v>
      </c>
      <c r="UQ75" s="155">
        <f t="shared" si="161"/>
        <v>0</v>
      </c>
      <c r="UR75" s="155">
        <f t="shared" si="161"/>
        <v>0</v>
      </c>
      <c r="US75" s="155">
        <f t="shared" si="161"/>
        <v>0</v>
      </c>
      <c r="UT75" s="155">
        <f t="shared" si="161"/>
        <v>0</v>
      </c>
      <c r="UU75" s="155">
        <f t="shared" si="161"/>
        <v>0</v>
      </c>
      <c r="UV75" s="155">
        <f t="shared" si="161"/>
        <v>0</v>
      </c>
      <c r="UW75" s="155">
        <f t="shared" si="161"/>
        <v>0</v>
      </c>
      <c r="UX75" s="155">
        <f t="shared" si="161"/>
        <v>0</v>
      </c>
      <c r="UY75" s="155">
        <f t="shared" si="161"/>
        <v>0</v>
      </c>
      <c r="UZ75" s="155">
        <f t="shared" si="161"/>
        <v>0</v>
      </c>
      <c r="VA75" s="155">
        <f t="shared" si="161"/>
        <v>0</v>
      </c>
      <c r="VB75" s="155">
        <f t="shared" si="161"/>
        <v>0</v>
      </c>
      <c r="VC75" s="155">
        <f t="shared" si="161"/>
        <v>0</v>
      </c>
      <c r="VD75" s="155">
        <f t="shared" si="161"/>
        <v>0</v>
      </c>
      <c r="VE75" s="155">
        <f t="shared" si="161"/>
        <v>0</v>
      </c>
      <c r="VF75" s="155">
        <f t="shared" si="161"/>
        <v>0</v>
      </c>
      <c r="VG75" s="155">
        <f t="shared" si="161"/>
        <v>0</v>
      </c>
      <c r="VH75" s="155">
        <f t="shared" si="161"/>
        <v>0</v>
      </c>
      <c r="VI75" s="155">
        <f t="shared" si="161"/>
        <v>0</v>
      </c>
      <c r="VJ75" s="155">
        <f t="shared" si="161"/>
        <v>0</v>
      </c>
      <c r="VK75" s="155">
        <f t="shared" ref="VK75:XV75" si="162">SUM(VK9,VK16,VK24,VK32,VK39,VK47,VK55,VK62,VK70)</f>
        <v>0</v>
      </c>
      <c r="VL75" s="155">
        <f t="shared" si="162"/>
        <v>0</v>
      </c>
      <c r="VM75" s="155">
        <f t="shared" si="162"/>
        <v>0</v>
      </c>
      <c r="VN75" s="155">
        <f t="shared" si="162"/>
        <v>0</v>
      </c>
      <c r="VO75" s="155">
        <f t="shared" si="162"/>
        <v>0</v>
      </c>
      <c r="VP75" s="155">
        <f t="shared" si="162"/>
        <v>0</v>
      </c>
      <c r="VQ75" s="155">
        <f t="shared" si="162"/>
        <v>0</v>
      </c>
      <c r="VR75" s="155">
        <f t="shared" si="162"/>
        <v>0</v>
      </c>
      <c r="VS75" s="155">
        <f t="shared" si="162"/>
        <v>0</v>
      </c>
      <c r="VT75" s="155">
        <f t="shared" si="162"/>
        <v>0</v>
      </c>
      <c r="VU75" s="155">
        <f t="shared" si="162"/>
        <v>0</v>
      </c>
      <c r="VV75" s="155">
        <f t="shared" si="162"/>
        <v>0</v>
      </c>
      <c r="VW75" s="155">
        <f t="shared" si="162"/>
        <v>0</v>
      </c>
      <c r="VX75" s="155">
        <f t="shared" si="162"/>
        <v>0</v>
      </c>
      <c r="VY75" s="155">
        <f t="shared" si="162"/>
        <v>0</v>
      </c>
      <c r="VZ75" s="155">
        <f t="shared" si="162"/>
        <v>0</v>
      </c>
      <c r="WA75" s="155">
        <f t="shared" si="162"/>
        <v>0</v>
      </c>
      <c r="WB75" s="155">
        <f t="shared" si="162"/>
        <v>0</v>
      </c>
      <c r="WC75" s="155">
        <f t="shared" si="162"/>
        <v>0</v>
      </c>
      <c r="WD75" s="155">
        <f t="shared" si="162"/>
        <v>0</v>
      </c>
      <c r="WE75" s="155">
        <f t="shared" si="162"/>
        <v>0</v>
      </c>
      <c r="WF75" s="155">
        <f t="shared" si="162"/>
        <v>0</v>
      </c>
      <c r="WG75" s="155">
        <f t="shared" si="162"/>
        <v>0</v>
      </c>
      <c r="WH75" s="155">
        <f t="shared" si="162"/>
        <v>0</v>
      </c>
      <c r="WI75" s="155">
        <f t="shared" si="162"/>
        <v>0</v>
      </c>
      <c r="WJ75" s="155">
        <f t="shared" si="162"/>
        <v>0</v>
      </c>
      <c r="WK75" s="155">
        <f t="shared" si="162"/>
        <v>0</v>
      </c>
      <c r="WL75" s="155">
        <f t="shared" si="162"/>
        <v>0</v>
      </c>
      <c r="WM75" s="155">
        <f t="shared" si="162"/>
        <v>0</v>
      </c>
      <c r="WN75" s="155">
        <f t="shared" si="162"/>
        <v>0</v>
      </c>
      <c r="WO75" s="155">
        <f t="shared" si="162"/>
        <v>0</v>
      </c>
      <c r="WP75" s="155">
        <f t="shared" si="162"/>
        <v>0</v>
      </c>
      <c r="WQ75" s="155">
        <f t="shared" si="162"/>
        <v>0</v>
      </c>
      <c r="WR75" s="155">
        <f t="shared" si="162"/>
        <v>0</v>
      </c>
      <c r="WS75" s="155">
        <f t="shared" si="162"/>
        <v>0</v>
      </c>
      <c r="WT75" s="155">
        <f t="shared" si="162"/>
        <v>0</v>
      </c>
      <c r="WU75" s="155">
        <f t="shared" si="162"/>
        <v>0</v>
      </c>
      <c r="WV75" s="155">
        <f t="shared" si="162"/>
        <v>0</v>
      </c>
      <c r="WW75" s="155">
        <f t="shared" si="162"/>
        <v>0</v>
      </c>
      <c r="WX75" s="155">
        <f t="shared" si="162"/>
        <v>0</v>
      </c>
      <c r="WY75" s="155">
        <f t="shared" si="162"/>
        <v>0</v>
      </c>
      <c r="WZ75" s="155">
        <f t="shared" si="162"/>
        <v>0</v>
      </c>
      <c r="XA75" s="155">
        <f t="shared" si="162"/>
        <v>0</v>
      </c>
      <c r="XB75" s="155">
        <f t="shared" si="162"/>
        <v>0</v>
      </c>
      <c r="XC75" s="155">
        <f t="shared" si="162"/>
        <v>0</v>
      </c>
      <c r="XD75" s="155">
        <f t="shared" si="162"/>
        <v>0</v>
      </c>
      <c r="XE75" s="155">
        <f t="shared" si="162"/>
        <v>0</v>
      </c>
      <c r="XF75" s="155">
        <f t="shared" si="162"/>
        <v>0</v>
      </c>
      <c r="XG75" s="155">
        <f t="shared" si="162"/>
        <v>0</v>
      </c>
      <c r="XH75" s="155">
        <f t="shared" si="162"/>
        <v>0</v>
      </c>
      <c r="XI75" s="155">
        <f t="shared" si="162"/>
        <v>0</v>
      </c>
      <c r="XJ75" s="155">
        <f t="shared" si="162"/>
        <v>0</v>
      </c>
      <c r="XK75" s="155">
        <f t="shared" si="162"/>
        <v>0</v>
      </c>
      <c r="XL75" s="155">
        <f t="shared" si="162"/>
        <v>0</v>
      </c>
      <c r="XM75" s="155">
        <f t="shared" si="162"/>
        <v>0</v>
      </c>
      <c r="XN75" s="155">
        <f t="shared" si="162"/>
        <v>0</v>
      </c>
      <c r="XO75" s="155">
        <f t="shared" si="162"/>
        <v>0</v>
      </c>
      <c r="XP75" s="155">
        <f t="shared" si="162"/>
        <v>0</v>
      </c>
      <c r="XQ75" s="155">
        <f t="shared" si="162"/>
        <v>0</v>
      </c>
      <c r="XR75" s="155">
        <f t="shared" si="162"/>
        <v>0</v>
      </c>
      <c r="XS75" s="155">
        <f t="shared" si="162"/>
        <v>0</v>
      </c>
      <c r="XT75" s="155">
        <f t="shared" si="162"/>
        <v>0</v>
      </c>
      <c r="XU75" s="155">
        <f t="shared" si="162"/>
        <v>0</v>
      </c>
      <c r="XV75" s="155">
        <f t="shared" si="162"/>
        <v>0</v>
      </c>
      <c r="XW75" s="155">
        <f t="shared" ref="XW75:AAH75" si="163">SUM(XW9,XW16,XW24,XW32,XW39,XW47,XW55,XW62,XW70)</f>
        <v>0</v>
      </c>
      <c r="XX75" s="155">
        <f t="shared" si="163"/>
        <v>0</v>
      </c>
      <c r="XY75" s="155">
        <f t="shared" si="163"/>
        <v>0</v>
      </c>
      <c r="XZ75" s="155">
        <f t="shared" si="163"/>
        <v>0</v>
      </c>
      <c r="YA75" s="155">
        <f t="shared" si="163"/>
        <v>0</v>
      </c>
      <c r="YB75" s="155">
        <f t="shared" si="163"/>
        <v>0</v>
      </c>
      <c r="YC75" s="155">
        <f t="shared" si="163"/>
        <v>0</v>
      </c>
      <c r="YD75" s="155">
        <f t="shared" si="163"/>
        <v>0</v>
      </c>
      <c r="YE75" s="155">
        <f t="shared" si="163"/>
        <v>0</v>
      </c>
      <c r="YF75" s="155">
        <f t="shared" si="163"/>
        <v>0</v>
      </c>
      <c r="YG75" s="155">
        <f t="shared" si="163"/>
        <v>0</v>
      </c>
      <c r="YH75" s="155">
        <f t="shared" si="163"/>
        <v>0</v>
      </c>
      <c r="YI75" s="155">
        <f t="shared" si="163"/>
        <v>0</v>
      </c>
      <c r="YJ75" s="155">
        <f t="shared" si="163"/>
        <v>0</v>
      </c>
      <c r="YK75" s="155">
        <f t="shared" si="163"/>
        <v>0</v>
      </c>
      <c r="YL75" s="155">
        <f t="shared" si="163"/>
        <v>0</v>
      </c>
      <c r="YM75" s="155">
        <f t="shared" si="163"/>
        <v>0</v>
      </c>
      <c r="YN75" s="155">
        <f t="shared" si="163"/>
        <v>0</v>
      </c>
      <c r="YO75" s="155">
        <f t="shared" si="163"/>
        <v>0</v>
      </c>
      <c r="YP75" s="155">
        <f t="shared" si="163"/>
        <v>0</v>
      </c>
      <c r="YQ75" s="155">
        <f t="shared" si="163"/>
        <v>0</v>
      </c>
      <c r="YR75" s="155">
        <f t="shared" si="163"/>
        <v>0</v>
      </c>
      <c r="YS75" s="155">
        <f t="shared" si="163"/>
        <v>0</v>
      </c>
      <c r="YT75" s="155">
        <f t="shared" si="163"/>
        <v>0</v>
      </c>
      <c r="YU75" s="155">
        <f t="shared" si="163"/>
        <v>0</v>
      </c>
      <c r="YV75" s="155">
        <f t="shared" si="163"/>
        <v>0</v>
      </c>
      <c r="YW75" s="155">
        <f t="shared" si="163"/>
        <v>0</v>
      </c>
      <c r="YX75" s="155">
        <f t="shared" si="163"/>
        <v>0</v>
      </c>
      <c r="YY75" s="155">
        <f t="shared" si="163"/>
        <v>0</v>
      </c>
      <c r="YZ75" s="155">
        <f t="shared" si="163"/>
        <v>0</v>
      </c>
      <c r="ZA75" s="155">
        <f t="shared" si="163"/>
        <v>0</v>
      </c>
      <c r="ZB75" s="155">
        <f t="shared" si="163"/>
        <v>0</v>
      </c>
      <c r="ZC75" s="155">
        <f t="shared" si="163"/>
        <v>0</v>
      </c>
      <c r="ZD75" s="155">
        <f t="shared" si="163"/>
        <v>0</v>
      </c>
      <c r="ZE75" s="155">
        <f t="shared" si="163"/>
        <v>0</v>
      </c>
      <c r="ZF75" s="155">
        <f t="shared" si="163"/>
        <v>0</v>
      </c>
      <c r="ZG75" s="155">
        <f t="shared" si="163"/>
        <v>0</v>
      </c>
      <c r="ZH75" s="155">
        <f t="shared" si="163"/>
        <v>0</v>
      </c>
      <c r="ZI75" s="155">
        <f t="shared" si="163"/>
        <v>0</v>
      </c>
      <c r="ZJ75" s="155">
        <f t="shared" si="163"/>
        <v>0</v>
      </c>
      <c r="ZK75" s="155">
        <f t="shared" si="163"/>
        <v>0</v>
      </c>
      <c r="ZL75" s="155">
        <f t="shared" si="163"/>
        <v>0</v>
      </c>
      <c r="ZM75" s="155">
        <f t="shared" si="163"/>
        <v>0</v>
      </c>
      <c r="ZN75" s="155">
        <f t="shared" si="163"/>
        <v>0</v>
      </c>
      <c r="ZO75" s="155">
        <f t="shared" si="163"/>
        <v>0</v>
      </c>
      <c r="ZP75" s="155">
        <f t="shared" si="163"/>
        <v>0</v>
      </c>
      <c r="ZQ75" s="155">
        <f t="shared" si="163"/>
        <v>0</v>
      </c>
      <c r="ZR75" s="155">
        <f t="shared" si="163"/>
        <v>0</v>
      </c>
      <c r="ZS75" s="155">
        <f t="shared" si="163"/>
        <v>0</v>
      </c>
      <c r="ZT75" s="155">
        <f t="shared" si="163"/>
        <v>0</v>
      </c>
      <c r="ZU75" s="155">
        <f t="shared" si="163"/>
        <v>0</v>
      </c>
      <c r="ZV75" s="155">
        <f t="shared" si="163"/>
        <v>0</v>
      </c>
      <c r="ZW75" s="155">
        <f t="shared" si="163"/>
        <v>0</v>
      </c>
      <c r="ZX75" s="155">
        <f t="shared" si="163"/>
        <v>0</v>
      </c>
      <c r="ZY75" s="155">
        <f t="shared" si="163"/>
        <v>0</v>
      </c>
      <c r="ZZ75" s="155">
        <f t="shared" si="163"/>
        <v>0</v>
      </c>
      <c r="AAA75" s="155">
        <f t="shared" si="163"/>
        <v>0</v>
      </c>
      <c r="AAB75" s="155">
        <f t="shared" si="163"/>
        <v>0</v>
      </c>
      <c r="AAC75" s="155">
        <f t="shared" si="163"/>
        <v>0</v>
      </c>
      <c r="AAD75" s="155">
        <f t="shared" si="163"/>
        <v>0</v>
      </c>
      <c r="AAE75" s="155">
        <f t="shared" si="163"/>
        <v>0</v>
      </c>
      <c r="AAF75" s="155">
        <f t="shared" si="163"/>
        <v>0</v>
      </c>
      <c r="AAG75" s="155">
        <f t="shared" si="163"/>
        <v>0</v>
      </c>
      <c r="AAH75" s="155">
        <f t="shared" si="163"/>
        <v>0</v>
      </c>
      <c r="AAI75" s="155">
        <f t="shared" ref="AAI75:ACT75" si="164">SUM(AAI9,AAI16,AAI24,AAI32,AAI39,AAI47,AAI55,AAI62,AAI70)</f>
        <v>0</v>
      </c>
      <c r="AAJ75" s="155">
        <f t="shared" si="164"/>
        <v>0</v>
      </c>
      <c r="AAK75" s="155">
        <f t="shared" si="164"/>
        <v>0</v>
      </c>
      <c r="AAL75" s="155">
        <f t="shared" si="164"/>
        <v>0</v>
      </c>
      <c r="AAM75" s="155">
        <f t="shared" si="164"/>
        <v>0</v>
      </c>
      <c r="AAN75" s="155">
        <f t="shared" si="164"/>
        <v>0</v>
      </c>
      <c r="AAO75" s="155">
        <f t="shared" si="164"/>
        <v>0</v>
      </c>
      <c r="AAP75" s="155">
        <f t="shared" si="164"/>
        <v>0</v>
      </c>
      <c r="AAQ75" s="155">
        <f t="shared" si="164"/>
        <v>0</v>
      </c>
      <c r="AAR75" s="155">
        <f t="shared" si="164"/>
        <v>0</v>
      </c>
      <c r="AAS75" s="155">
        <f t="shared" si="164"/>
        <v>0</v>
      </c>
      <c r="AAT75" s="155">
        <f t="shared" si="164"/>
        <v>0</v>
      </c>
      <c r="AAU75" s="155">
        <f t="shared" si="164"/>
        <v>0</v>
      </c>
      <c r="AAV75" s="155">
        <f t="shared" si="164"/>
        <v>0</v>
      </c>
      <c r="AAW75" s="155">
        <f t="shared" si="164"/>
        <v>0</v>
      </c>
      <c r="AAX75" s="155">
        <f t="shared" si="164"/>
        <v>0</v>
      </c>
      <c r="AAY75" s="155">
        <f t="shared" si="164"/>
        <v>0</v>
      </c>
      <c r="AAZ75" s="155">
        <f t="shared" si="164"/>
        <v>0</v>
      </c>
      <c r="ABA75" s="155">
        <f t="shared" si="164"/>
        <v>0</v>
      </c>
      <c r="ABB75" s="155">
        <f t="shared" si="164"/>
        <v>0</v>
      </c>
      <c r="ABC75" s="155">
        <f t="shared" si="164"/>
        <v>0</v>
      </c>
      <c r="ABD75" s="155">
        <f t="shared" si="164"/>
        <v>0</v>
      </c>
      <c r="ABE75" s="155">
        <f t="shared" si="164"/>
        <v>0</v>
      </c>
      <c r="ABF75" s="155">
        <f t="shared" si="164"/>
        <v>0</v>
      </c>
      <c r="ABG75" s="155">
        <f t="shared" si="164"/>
        <v>0</v>
      </c>
      <c r="ABH75" s="155">
        <f t="shared" si="164"/>
        <v>0</v>
      </c>
      <c r="ABI75" s="155">
        <f t="shared" si="164"/>
        <v>0</v>
      </c>
      <c r="ABJ75" s="155">
        <f t="shared" si="164"/>
        <v>0</v>
      </c>
      <c r="ABK75" s="155">
        <f t="shared" si="164"/>
        <v>0</v>
      </c>
      <c r="ABL75" s="155">
        <f t="shared" si="164"/>
        <v>0</v>
      </c>
      <c r="ABM75" s="155">
        <f t="shared" si="164"/>
        <v>0</v>
      </c>
      <c r="ABN75" s="155">
        <f t="shared" si="164"/>
        <v>0</v>
      </c>
      <c r="ABO75" s="155">
        <f t="shared" si="164"/>
        <v>0</v>
      </c>
      <c r="ABP75" s="155">
        <f t="shared" si="164"/>
        <v>0</v>
      </c>
      <c r="ABQ75" s="155">
        <f t="shared" si="164"/>
        <v>0</v>
      </c>
      <c r="ABR75" s="155">
        <f t="shared" si="164"/>
        <v>0</v>
      </c>
      <c r="ABS75" s="155">
        <f t="shared" si="164"/>
        <v>0</v>
      </c>
      <c r="ABT75" s="155">
        <f t="shared" si="164"/>
        <v>0</v>
      </c>
      <c r="ABU75" s="155">
        <f t="shared" si="164"/>
        <v>0</v>
      </c>
      <c r="ABV75" s="155">
        <f t="shared" si="164"/>
        <v>0</v>
      </c>
      <c r="ABW75" s="155">
        <f t="shared" si="164"/>
        <v>0</v>
      </c>
      <c r="ABX75" s="155">
        <f t="shared" si="164"/>
        <v>0</v>
      </c>
      <c r="ABY75" s="155">
        <f t="shared" si="164"/>
        <v>0</v>
      </c>
      <c r="ABZ75" s="155">
        <f t="shared" si="164"/>
        <v>0</v>
      </c>
      <c r="ACA75" s="155">
        <f t="shared" si="164"/>
        <v>0</v>
      </c>
      <c r="ACB75" s="155">
        <f t="shared" si="164"/>
        <v>0</v>
      </c>
      <c r="ACC75" s="155">
        <f t="shared" si="164"/>
        <v>0</v>
      </c>
      <c r="ACD75" s="155">
        <f t="shared" si="164"/>
        <v>0</v>
      </c>
      <c r="ACE75" s="155">
        <f t="shared" si="164"/>
        <v>0</v>
      </c>
      <c r="ACF75" s="155">
        <f t="shared" si="164"/>
        <v>0</v>
      </c>
      <c r="ACG75" s="155">
        <f t="shared" si="164"/>
        <v>0</v>
      </c>
      <c r="ACH75" s="155">
        <f t="shared" si="164"/>
        <v>0</v>
      </c>
      <c r="ACI75" s="155">
        <f t="shared" si="164"/>
        <v>0</v>
      </c>
      <c r="ACJ75" s="155">
        <f t="shared" si="164"/>
        <v>0</v>
      </c>
      <c r="ACK75" s="155">
        <f t="shared" si="164"/>
        <v>0</v>
      </c>
      <c r="ACL75" s="155">
        <f t="shared" si="164"/>
        <v>0</v>
      </c>
      <c r="ACM75" s="155">
        <f t="shared" si="164"/>
        <v>0</v>
      </c>
      <c r="ACN75" s="155">
        <f t="shared" si="164"/>
        <v>0</v>
      </c>
      <c r="ACO75" s="155">
        <f t="shared" si="164"/>
        <v>0</v>
      </c>
      <c r="ACP75" s="155">
        <f t="shared" si="164"/>
        <v>0</v>
      </c>
      <c r="ACQ75" s="155">
        <f t="shared" si="164"/>
        <v>0</v>
      </c>
      <c r="ACR75" s="155">
        <f t="shared" si="164"/>
        <v>0</v>
      </c>
      <c r="ACS75" s="155">
        <f t="shared" si="164"/>
        <v>0</v>
      </c>
      <c r="ACT75" s="155">
        <f t="shared" si="164"/>
        <v>0</v>
      </c>
      <c r="ACU75" s="155">
        <f t="shared" ref="ACU75:AFF75" si="165">SUM(ACU9,ACU16,ACU24,ACU32,ACU39,ACU47,ACU55,ACU62,ACU70)</f>
        <v>0</v>
      </c>
      <c r="ACV75" s="155">
        <f t="shared" si="165"/>
        <v>0</v>
      </c>
      <c r="ACW75" s="155">
        <f t="shared" si="165"/>
        <v>0</v>
      </c>
      <c r="ACX75" s="155">
        <f t="shared" si="165"/>
        <v>0</v>
      </c>
      <c r="ACY75" s="155">
        <f t="shared" si="165"/>
        <v>0</v>
      </c>
      <c r="ACZ75" s="155">
        <f t="shared" si="165"/>
        <v>0</v>
      </c>
      <c r="ADA75" s="155">
        <f t="shared" si="165"/>
        <v>0</v>
      </c>
      <c r="ADB75" s="155">
        <f t="shared" si="165"/>
        <v>0</v>
      </c>
      <c r="ADC75" s="155">
        <f t="shared" si="165"/>
        <v>0</v>
      </c>
      <c r="ADD75" s="155">
        <f t="shared" si="165"/>
        <v>0</v>
      </c>
      <c r="ADE75" s="155">
        <f t="shared" si="165"/>
        <v>0</v>
      </c>
      <c r="ADF75" s="155">
        <f t="shared" si="165"/>
        <v>0</v>
      </c>
      <c r="ADG75" s="155">
        <f t="shared" si="165"/>
        <v>0</v>
      </c>
      <c r="ADH75" s="155">
        <f t="shared" si="165"/>
        <v>0</v>
      </c>
      <c r="ADI75" s="155">
        <f t="shared" si="165"/>
        <v>0</v>
      </c>
      <c r="ADJ75" s="155">
        <f t="shared" si="165"/>
        <v>0</v>
      </c>
      <c r="ADK75" s="155">
        <f t="shared" si="165"/>
        <v>0</v>
      </c>
      <c r="ADL75" s="155">
        <f t="shared" si="165"/>
        <v>0</v>
      </c>
      <c r="ADM75" s="155">
        <f t="shared" si="165"/>
        <v>0</v>
      </c>
      <c r="ADN75" s="155">
        <f t="shared" si="165"/>
        <v>0</v>
      </c>
      <c r="ADO75" s="155">
        <f t="shared" si="165"/>
        <v>0</v>
      </c>
      <c r="ADP75" s="155">
        <f t="shared" si="165"/>
        <v>0</v>
      </c>
      <c r="ADQ75" s="155">
        <f t="shared" si="165"/>
        <v>0</v>
      </c>
      <c r="ADR75" s="155">
        <f t="shared" si="165"/>
        <v>0</v>
      </c>
      <c r="ADS75" s="155">
        <f t="shared" si="165"/>
        <v>0</v>
      </c>
      <c r="ADT75" s="155">
        <f t="shared" si="165"/>
        <v>0</v>
      </c>
      <c r="ADU75" s="155">
        <f t="shared" si="165"/>
        <v>0</v>
      </c>
      <c r="ADV75" s="155">
        <f t="shared" si="165"/>
        <v>0</v>
      </c>
      <c r="ADW75" s="155">
        <f t="shared" si="165"/>
        <v>0</v>
      </c>
      <c r="ADX75" s="155">
        <f t="shared" si="165"/>
        <v>0</v>
      </c>
      <c r="ADY75" s="155">
        <f t="shared" si="165"/>
        <v>0</v>
      </c>
      <c r="ADZ75" s="155">
        <f t="shared" si="165"/>
        <v>0</v>
      </c>
      <c r="AEA75" s="155">
        <f t="shared" si="165"/>
        <v>0</v>
      </c>
      <c r="AEB75" s="155">
        <f t="shared" si="165"/>
        <v>0</v>
      </c>
      <c r="AEC75" s="155">
        <f t="shared" si="165"/>
        <v>0</v>
      </c>
      <c r="AED75" s="155">
        <f t="shared" si="165"/>
        <v>0</v>
      </c>
      <c r="AEE75" s="155">
        <f t="shared" si="165"/>
        <v>0</v>
      </c>
      <c r="AEF75" s="155">
        <f t="shared" si="165"/>
        <v>0</v>
      </c>
      <c r="AEG75" s="155">
        <f t="shared" si="165"/>
        <v>0</v>
      </c>
      <c r="AEH75" s="155">
        <f t="shared" si="165"/>
        <v>0</v>
      </c>
      <c r="AEI75" s="155">
        <f t="shared" si="165"/>
        <v>0</v>
      </c>
      <c r="AEJ75" s="155">
        <f t="shared" si="165"/>
        <v>0</v>
      </c>
      <c r="AEK75" s="155">
        <f t="shared" si="165"/>
        <v>0</v>
      </c>
      <c r="AEL75" s="155">
        <f t="shared" si="165"/>
        <v>0</v>
      </c>
      <c r="AEM75" s="155">
        <f t="shared" si="165"/>
        <v>0</v>
      </c>
      <c r="AEN75" s="155">
        <f t="shared" si="165"/>
        <v>0</v>
      </c>
      <c r="AEO75" s="155">
        <f t="shared" si="165"/>
        <v>0</v>
      </c>
      <c r="AEP75" s="155">
        <f t="shared" si="165"/>
        <v>0</v>
      </c>
      <c r="AEQ75" s="155">
        <f t="shared" si="165"/>
        <v>0</v>
      </c>
      <c r="AER75" s="155">
        <f t="shared" si="165"/>
        <v>0</v>
      </c>
      <c r="AES75" s="155">
        <f t="shared" si="165"/>
        <v>0</v>
      </c>
      <c r="AET75" s="155">
        <f t="shared" si="165"/>
        <v>0</v>
      </c>
      <c r="AEU75" s="155">
        <f t="shared" si="165"/>
        <v>0</v>
      </c>
      <c r="AEV75" s="155">
        <f t="shared" si="165"/>
        <v>0</v>
      </c>
      <c r="AEW75" s="155">
        <f t="shared" si="165"/>
        <v>0</v>
      </c>
      <c r="AEX75" s="155">
        <f t="shared" si="165"/>
        <v>0</v>
      </c>
      <c r="AEY75" s="155">
        <f t="shared" si="165"/>
        <v>0</v>
      </c>
      <c r="AEZ75" s="155">
        <f t="shared" si="165"/>
        <v>0</v>
      </c>
      <c r="AFA75" s="155">
        <f t="shared" si="165"/>
        <v>0</v>
      </c>
      <c r="AFB75" s="155">
        <f t="shared" si="165"/>
        <v>0</v>
      </c>
      <c r="AFC75" s="155">
        <f t="shared" si="165"/>
        <v>0</v>
      </c>
      <c r="AFD75" s="155">
        <f t="shared" si="165"/>
        <v>0</v>
      </c>
      <c r="AFE75" s="155">
        <f t="shared" si="165"/>
        <v>0</v>
      </c>
      <c r="AFF75" s="155">
        <f t="shared" si="165"/>
        <v>0</v>
      </c>
      <c r="AFG75" s="155">
        <f t="shared" ref="AFG75:AHR75" si="166">SUM(AFG9,AFG16,AFG24,AFG32,AFG39,AFG47,AFG55,AFG62,AFG70)</f>
        <v>0</v>
      </c>
      <c r="AFH75" s="155">
        <f t="shared" si="166"/>
        <v>0</v>
      </c>
      <c r="AFI75" s="155">
        <f t="shared" si="166"/>
        <v>0</v>
      </c>
      <c r="AFJ75" s="155">
        <f t="shared" si="166"/>
        <v>0</v>
      </c>
      <c r="AFK75" s="155">
        <f t="shared" si="166"/>
        <v>0</v>
      </c>
      <c r="AFL75" s="155">
        <f t="shared" si="166"/>
        <v>0</v>
      </c>
      <c r="AFM75" s="155">
        <f t="shared" si="166"/>
        <v>0</v>
      </c>
      <c r="AFN75" s="155">
        <f t="shared" si="166"/>
        <v>0</v>
      </c>
      <c r="AFO75" s="155">
        <f t="shared" si="166"/>
        <v>0</v>
      </c>
      <c r="AFP75" s="155">
        <f t="shared" si="166"/>
        <v>0</v>
      </c>
      <c r="AFQ75" s="155">
        <f t="shared" si="166"/>
        <v>0</v>
      </c>
      <c r="AFR75" s="155">
        <f t="shared" si="166"/>
        <v>0</v>
      </c>
      <c r="AFS75" s="155">
        <f t="shared" si="166"/>
        <v>0</v>
      </c>
      <c r="AFT75" s="155">
        <f t="shared" si="166"/>
        <v>0</v>
      </c>
      <c r="AFU75" s="155">
        <f t="shared" si="166"/>
        <v>0</v>
      </c>
      <c r="AFV75" s="155">
        <f t="shared" si="166"/>
        <v>0</v>
      </c>
      <c r="AFW75" s="155">
        <f t="shared" si="166"/>
        <v>0</v>
      </c>
      <c r="AFX75" s="155">
        <f t="shared" si="166"/>
        <v>0</v>
      </c>
      <c r="AFY75" s="155">
        <f t="shared" si="166"/>
        <v>0</v>
      </c>
      <c r="AFZ75" s="155">
        <f t="shared" si="166"/>
        <v>0</v>
      </c>
      <c r="AGA75" s="155">
        <f t="shared" si="166"/>
        <v>0</v>
      </c>
      <c r="AGB75" s="155">
        <f t="shared" si="166"/>
        <v>0</v>
      </c>
      <c r="AGC75" s="155">
        <f t="shared" si="166"/>
        <v>0</v>
      </c>
      <c r="AGD75" s="155">
        <f t="shared" si="166"/>
        <v>0</v>
      </c>
      <c r="AGE75" s="155">
        <f t="shared" si="166"/>
        <v>0</v>
      </c>
      <c r="AGF75" s="155">
        <f t="shared" si="166"/>
        <v>0</v>
      </c>
      <c r="AGG75" s="155">
        <f t="shared" si="166"/>
        <v>0</v>
      </c>
      <c r="AGH75" s="155">
        <f t="shared" si="166"/>
        <v>0</v>
      </c>
      <c r="AGI75" s="155">
        <f t="shared" si="166"/>
        <v>0</v>
      </c>
      <c r="AGJ75" s="155">
        <f t="shared" si="166"/>
        <v>0</v>
      </c>
      <c r="AGK75" s="155">
        <f t="shared" si="166"/>
        <v>0</v>
      </c>
      <c r="AGL75" s="155">
        <f t="shared" si="166"/>
        <v>0</v>
      </c>
      <c r="AGM75" s="155">
        <f t="shared" si="166"/>
        <v>0</v>
      </c>
      <c r="AGN75" s="155">
        <f t="shared" si="166"/>
        <v>0</v>
      </c>
      <c r="AGO75" s="155">
        <f t="shared" si="166"/>
        <v>0</v>
      </c>
      <c r="AGP75" s="155">
        <f t="shared" si="166"/>
        <v>0</v>
      </c>
      <c r="AGQ75" s="155">
        <f t="shared" si="166"/>
        <v>0</v>
      </c>
      <c r="AGR75" s="155">
        <f t="shared" si="166"/>
        <v>0</v>
      </c>
      <c r="AGS75" s="155">
        <f t="shared" si="166"/>
        <v>0</v>
      </c>
      <c r="AGT75" s="155">
        <f t="shared" si="166"/>
        <v>0</v>
      </c>
      <c r="AGU75" s="155">
        <f t="shared" si="166"/>
        <v>0</v>
      </c>
      <c r="AGV75" s="155">
        <f t="shared" si="166"/>
        <v>0</v>
      </c>
      <c r="AGW75" s="155">
        <f t="shared" si="166"/>
        <v>0</v>
      </c>
      <c r="AGX75" s="155">
        <f t="shared" si="166"/>
        <v>0</v>
      </c>
      <c r="AGY75" s="155">
        <f t="shared" si="166"/>
        <v>0</v>
      </c>
      <c r="AGZ75" s="155">
        <f t="shared" si="166"/>
        <v>0</v>
      </c>
      <c r="AHA75" s="155">
        <f t="shared" si="166"/>
        <v>0</v>
      </c>
      <c r="AHB75" s="155">
        <f t="shared" si="166"/>
        <v>0</v>
      </c>
      <c r="AHC75" s="155">
        <f t="shared" si="166"/>
        <v>0</v>
      </c>
      <c r="AHD75" s="155">
        <f t="shared" si="166"/>
        <v>0</v>
      </c>
      <c r="AHE75" s="155">
        <f t="shared" si="166"/>
        <v>0</v>
      </c>
      <c r="AHF75" s="155">
        <f t="shared" si="166"/>
        <v>0</v>
      </c>
      <c r="AHG75" s="155">
        <f t="shared" si="166"/>
        <v>0</v>
      </c>
      <c r="AHH75" s="155">
        <f t="shared" si="166"/>
        <v>0</v>
      </c>
      <c r="AHI75" s="155">
        <f t="shared" si="166"/>
        <v>0</v>
      </c>
      <c r="AHJ75" s="155">
        <f t="shared" si="166"/>
        <v>0</v>
      </c>
      <c r="AHK75" s="155">
        <f t="shared" si="166"/>
        <v>0</v>
      </c>
      <c r="AHL75" s="155">
        <f t="shared" si="166"/>
        <v>0</v>
      </c>
      <c r="AHM75" s="155">
        <f t="shared" si="166"/>
        <v>0</v>
      </c>
      <c r="AHN75" s="155">
        <f t="shared" si="166"/>
        <v>0</v>
      </c>
      <c r="AHO75" s="155">
        <f t="shared" si="166"/>
        <v>0</v>
      </c>
      <c r="AHP75" s="155">
        <f t="shared" si="166"/>
        <v>0</v>
      </c>
      <c r="AHQ75" s="155">
        <f t="shared" si="166"/>
        <v>0</v>
      </c>
      <c r="AHR75" s="155">
        <f t="shared" si="166"/>
        <v>0</v>
      </c>
      <c r="AHS75" s="155">
        <f t="shared" ref="AHS75:AKD75" si="167">SUM(AHS9,AHS16,AHS24,AHS32,AHS39,AHS47,AHS55,AHS62,AHS70)</f>
        <v>0</v>
      </c>
      <c r="AHT75" s="155">
        <f t="shared" si="167"/>
        <v>0</v>
      </c>
      <c r="AHU75" s="155">
        <f t="shared" si="167"/>
        <v>0</v>
      </c>
      <c r="AHV75" s="155">
        <f t="shared" si="167"/>
        <v>0</v>
      </c>
      <c r="AHW75" s="155">
        <f t="shared" si="167"/>
        <v>0</v>
      </c>
      <c r="AHX75" s="155">
        <f t="shared" si="167"/>
        <v>0</v>
      </c>
      <c r="AHY75" s="155">
        <f t="shared" si="167"/>
        <v>0</v>
      </c>
      <c r="AHZ75" s="155">
        <f t="shared" si="167"/>
        <v>0</v>
      </c>
      <c r="AIA75" s="155">
        <f t="shared" si="167"/>
        <v>0</v>
      </c>
      <c r="AIB75" s="155">
        <f t="shared" si="167"/>
        <v>0</v>
      </c>
      <c r="AIC75" s="155">
        <f t="shared" si="167"/>
        <v>0</v>
      </c>
      <c r="AID75" s="155">
        <f t="shared" si="167"/>
        <v>0</v>
      </c>
      <c r="AIE75" s="155">
        <f t="shared" si="167"/>
        <v>0</v>
      </c>
      <c r="AIF75" s="155">
        <f t="shared" si="167"/>
        <v>0</v>
      </c>
      <c r="AIG75" s="155">
        <f t="shared" si="167"/>
        <v>0</v>
      </c>
      <c r="AIH75" s="155">
        <f t="shared" si="167"/>
        <v>0</v>
      </c>
      <c r="AII75" s="155">
        <f t="shared" si="167"/>
        <v>0</v>
      </c>
      <c r="AIJ75" s="155">
        <f t="shared" si="167"/>
        <v>0</v>
      </c>
      <c r="AIK75" s="155">
        <f t="shared" si="167"/>
        <v>0</v>
      </c>
      <c r="AIL75" s="155">
        <f t="shared" si="167"/>
        <v>0</v>
      </c>
      <c r="AIM75" s="155">
        <f t="shared" si="167"/>
        <v>0</v>
      </c>
      <c r="AIN75" s="155">
        <f t="shared" si="167"/>
        <v>0</v>
      </c>
      <c r="AIO75" s="155">
        <f t="shared" si="167"/>
        <v>0</v>
      </c>
      <c r="AIP75" s="155">
        <f t="shared" si="167"/>
        <v>0</v>
      </c>
      <c r="AIQ75" s="155">
        <f t="shared" si="167"/>
        <v>0</v>
      </c>
      <c r="AIR75" s="155">
        <f t="shared" si="167"/>
        <v>0</v>
      </c>
      <c r="AIS75" s="155">
        <f t="shared" si="167"/>
        <v>0</v>
      </c>
      <c r="AIT75" s="155">
        <f t="shared" si="167"/>
        <v>0</v>
      </c>
      <c r="AIU75" s="155">
        <f t="shared" si="167"/>
        <v>0</v>
      </c>
      <c r="AIV75" s="155">
        <f t="shared" si="167"/>
        <v>0</v>
      </c>
      <c r="AIW75" s="155">
        <f t="shared" si="167"/>
        <v>0</v>
      </c>
      <c r="AIX75" s="155">
        <f t="shared" si="167"/>
        <v>0</v>
      </c>
      <c r="AIY75" s="155">
        <f t="shared" si="167"/>
        <v>0</v>
      </c>
      <c r="AIZ75" s="155">
        <f t="shared" si="167"/>
        <v>0</v>
      </c>
      <c r="AJA75" s="155">
        <f t="shared" si="167"/>
        <v>0</v>
      </c>
      <c r="AJB75" s="155">
        <f t="shared" si="167"/>
        <v>0</v>
      </c>
      <c r="AJC75" s="155">
        <f t="shared" si="167"/>
        <v>0</v>
      </c>
      <c r="AJD75" s="155">
        <f t="shared" si="167"/>
        <v>0</v>
      </c>
      <c r="AJE75" s="155">
        <f t="shared" si="167"/>
        <v>0</v>
      </c>
      <c r="AJF75" s="155">
        <f t="shared" si="167"/>
        <v>0</v>
      </c>
      <c r="AJG75" s="155">
        <f t="shared" si="167"/>
        <v>0</v>
      </c>
      <c r="AJH75" s="155">
        <f t="shared" si="167"/>
        <v>0</v>
      </c>
      <c r="AJI75" s="155">
        <f t="shared" si="167"/>
        <v>0</v>
      </c>
      <c r="AJJ75" s="155">
        <f t="shared" si="167"/>
        <v>0</v>
      </c>
      <c r="AJK75" s="155">
        <f t="shared" si="167"/>
        <v>0</v>
      </c>
      <c r="AJL75" s="155">
        <f t="shared" si="167"/>
        <v>0</v>
      </c>
      <c r="AJM75" s="155">
        <f t="shared" si="167"/>
        <v>0</v>
      </c>
      <c r="AJN75" s="155">
        <f t="shared" si="167"/>
        <v>0</v>
      </c>
      <c r="AJO75" s="155">
        <f t="shared" si="167"/>
        <v>0</v>
      </c>
      <c r="AJP75" s="155">
        <f t="shared" si="167"/>
        <v>0</v>
      </c>
      <c r="AJQ75" s="155">
        <f t="shared" si="167"/>
        <v>0</v>
      </c>
      <c r="AJR75" s="155">
        <f t="shared" si="167"/>
        <v>0</v>
      </c>
      <c r="AJS75" s="155">
        <f t="shared" si="167"/>
        <v>0</v>
      </c>
      <c r="AJT75" s="155">
        <f t="shared" si="167"/>
        <v>0</v>
      </c>
      <c r="AJU75" s="155">
        <f t="shared" si="167"/>
        <v>0</v>
      </c>
      <c r="AJV75" s="155">
        <f t="shared" si="167"/>
        <v>0</v>
      </c>
      <c r="AJW75" s="155">
        <f t="shared" si="167"/>
        <v>0</v>
      </c>
      <c r="AJX75" s="155">
        <f t="shared" si="167"/>
        <v>0</v>
      </c>
      <c r="AJY75" s="155">
        <f t="shared" si="167"/>
        <v>0</v>
      </c>
      <c r="AJZ75" s="155">
        <f t="shared" si="167"/>
        <v>0</v>
      </c>
      <c r="AKA75" s="155">
        <f t="shared" si="167"/>
        <v>0</v>
      </c>
      <c r="AKB75" s="155">
        <f t="shared" si="167"/>
        <v>0</v>
      </c>
      <c r="AKC75" s="155">
        <f t="shared" si="167"/>
        <v>0</v>
      </c>
      <c r="AKD75" s="155">
        <f t="shared" si="167"/>
        <v>0</v>
      </c>
      <c r="AKE75" s="155">
        <f t="shared" ref="AKE75:AMP75" si="168">SUM(AKE9,AKE16,AKE24,AKE32,AKE39,AKE47,AKE55,AKE62,AKE70)</f>
        <v>0</v>
      </c>
      <c r="AKF75" s="155">
        <f t="shared" si="168"/>
        <v>0</v>
      </c>
      <c r="AKG75" s="155">
        <f t="shared" si="168"/>
        <v>0</v>
      </c>
      <c r="AKH75" s="155">
        <f t="shared" si="168"/>
        <v>0</v>
      </c>
      <c r="AKI75" s="155">
        <f t="shared" si="168"/>
        <v>0</v>
      </c>
      <c r="AKJ75" s="155">
        <f t="shared" si="168"/>
        <v>0</v>
      </c>
      <c r="AKK75" s="155">
        <f t="shared" si="168"/>
        <v>0</v>
      </c>
      <c r="AKL75" s="155">
        <f t="shared" si="168"/>
        <v>0</v>
      </c>
      <c r="AKM75" s="155">
        <f t="shared" si="168"/>
        <v>0</v>
      </c>
      <c r="AKN75" s="155">
        <f t="shared" si="168"/>
        <v>0</v>
      </c>
      <c r="AKO75" s="155">
        <f t="shared" si="168"/>
        <v>0</v>
      </c>
      <c r="AKP75" s="155">
        <f t="shared" si="168"/>
        <v>0</v>
      </c>
      <c r="AKQ75" s="155">
        <f t="shared" si="168"/>
        <v>0</v>
      </c>
      <c r="AKR75" s="155">
        <f t="shared" si="168"/>
        <v>0</v>
      </c>
      <c r="AKS75" s="155">
        <f t="shared" si="168"/>
        <v>0</v>
      </c>
      <c r="AKT75" s="155">
        <f t="shared" si="168"/>
        <v>0</v>
      </c>
      <c r="AKU75" s="155">
        <f t="shared" si="168"/>
        <v>0</v>
      </c>
      <c r="AKV75" s="155">
        <f t="shared" si="168"/>
        <v>0</v>
      </c>
      <c r="AKW75" s="155">
        <f t="shared" si="168"/>
        <v>0</v>
      </c>
      <c r="AKX75" s="155">
        <f t="shared" si="168"/>
        <v>0</v>
      </c>
      <c r="AKY75" s="155">
        <f t="shared" si="168"/>
        <v>0</v>
      </c>
      <c r="AKZ75" s="155">
        <f t="shared" si="168"/>
        <v>0</v>
      </c>
      <c r="ALA75" s="155">
        <f t="shared" si="168"/>
        <v>0</v>
      </c>
      <c r="ALB75" s="155">
        <f t="shared" si="168"/>
        <v>0</v>
      </c>
      <c r="ALC75" s="155">
        <f t="shared" si="168"/>
        <v>0</v>
      </c>
      <c r="ALD75" s="155">
        <f t="shared" si="168"/>
        <v>0</v>
      </c>
      <c r="ALE75" s="155">
        <f t="shared" si="168"/>
        <v>0</v>
      </c>
      <c r="ALF75" s="155">
        <f t="shared" si="168"/>
        <v>0</v>
      </c>
      <c r="ALG75" s="155">
        <f t="shared" si="168"/>
        <v>0</v>
      </c>
      <c r="ALH75" s="155">
        <f t="shared" si="168"/>
        <v>0</v>
      </c>
      <c r="ALI75" s="155">
        <f t="shared" si="168"/>
        <v>0</v>
      </c>
      <c r="ALJ75" s="155">
        <f t="shared" si="168"/>
        <v>0</v>
      </c>
      <c r="ALK75" s="155">
        <f t="shared" si="168"/>
        <v>0</v>
      </c>
      <c r="ALL75" s="155">
        <f t="shared" si="168"/>
        <v>0</v>
      </c>
      <c r="ALM75" s="155">
        <f t="shared" si="168"/>
        <v>0</v>
      </c>
      <c r="ALN75" s="155">
        <f t="shared" si="168"/>
        <v>0</v>
      </c>
      <c r="ALO75" s="155">
        <f t="shared" si="168"/>
        <v>0</v>
      </c>
      <c r="ALP75" s="155">
        <f t="shared" si="168"/>
        <v>0</v>
      </c>
      <c r="ALQ75" s="155">
        <f t="shared" si="168"/>
        <v>0</v>
      </c>
      <c r="ALR75" s="155">
        <f t="shared" si="168"/>
        <v>0</v>
      </c>
      <c r="ALS75" s="155">
        <f t="shared" si="168"/>
        <v>0</v>
      </c>
      <c r="ALT75" s="155">
        <f t="shared" si="168"/>
        <v>0</v>
      </c>
      <c r="ALU75" s="155">
        <f t="shared" si="168"/>
        <v>0</v>
      </c>
      <c r="ALV75" s="155">
        <f t="shared" si="168"/>
        <v>0</v>
      </c>
      <c r="ALW75" s="155">
        <f t="shared" si="168"/>
        <v>0</v>
      </c>
      <c r="ALX75" s="155">
        <f t="shared" si="168"/>
        <v>0</v>
      </c>
      <c r="ALY75" s="155">
        <f t="shared" si="168"/>
        <v>0</v>
      </c>
      <c r="ALZ75" s="155">
        <f t="shared" si="168"/>
        <v>0</v>
      </c>
      <c r="AMA75" s="155">
        <f t="shared" si="168"/>
        <v>0</v>
      </c>
      <c r="AMB75" s="155">
        <f t="shared" si="168"/>
        <v>0</v>
      </c>
      <c r="AMC75" s="155">
        <f t="shared" si="168"/>
        <v>0</v>
      </c>
      <c r="AMD75" s="155">
        <f t="shared" si="168"/>
        <v>0</v>
      </c>
      <c r="AME75" s="155">
        <f t="shared" si="168"/>
        <v>0</v>
      </c>
      <c r="AMF75" s="155">
        <f t="shared" si="168"/>
        <v>0</v>
      </c>
      <c r="AMG75" s="155">
        <f t="shared" si="168"/>
        <v>0</v>
      </c>
      <c r="AMH75" s="155">
        <f t="shared" si="168"/>
        <v>0</v>
      </c>
      <c r="AMI75" s="155">
        <f t="shared" si="168"/>
        <v>0</v>
      </c>
      <c r="AMJ75" s="155">
        <f t="shared" si="168"/>
        <v>0</v>
      </c>
      <c r="AMK75" s="155">
        <f t="shared" si="168"/>
        <v>0</v>
      </c>
      <c r="AML75" s="155">
        <f t="shared" si="168"/>
        <v>0</v>
      </c>
      <c r="AMM75" s="155">
        <f t="shared" si="168"/>
        <v>0</v>
      </c>
      <c r="AMN75" s="155">
        <f t="shared" si="168"/>
        <v>0</v>
      </c>
      <c r="AMO75" s="155">
        <f t="shared" si="168"/>
        <v>0</v>
      </c>
      <c r="AMP75" s="155">
        <f t="shared" si="168"/>
        <v>0</v>
      </c>
      <c r="AMQ75" s="155">
        <f t="shared" ref="AMQ75:APB75" si="169">SUM(AMQ9,AMQ16,AMQ24,AMQ32,AMQ39,AMQ47,AMQ55,AMQ62,AMQ70)</f>
        <v>0</v>
      </c>
      <c r="AMR75" s="155">
        <f t="shared" si="169"/>
        <v>0</v>
      </c>
      <c r="AMS75" s="155">
        <f t="shared" si="169"/>
        <v>0</v>
      </c>
      <c r="AMT75" s="155">
        <f t="shared" si="169"/>
        <v>0</v>
      </c>
      <c r="AMU75" s="155">
        <f t="shared" si="169"/>
        <v>0</v>
      </c>
      <c r="AMV75" s="155">
        <f t="shared" si="169"/>
        <v>0</v>
      </c>
      <c r="AMW75" s="155">
        <f t="shared" si="169"/>
        <v>0</v>
      </c>
      <c r="AMX75" s="155">
        <f t="shared" si="169"/>
        <v>0</v>
      </c>
      <c r="AMY75" s="155">
        <f t="shared" si="169"/>
        <v>0</v>
      </c>
      <c r="AMZ75" s="155">
        <f t="shared" si="169"/>
        <v>0</v>
      </c>
      <c r="ANA75" s="155">
        <f t="shared" si="169"/>
        <v>0</v>
      </c>
      <c r="ANB75" s="155">
        <f t="shared" si="169"/>
        <v>0</v>
      </c>
      <c r="ANC75" s="155">
        <f t="shared" si="169"/>
        <v>0</v>
      </c>
      <c r="AND75" s="155">
        <f t="shared" si="169"/>
        <v>0</v>
      </c>
      <c r="ANE75" s="155">
        <f t="shared" si="169"/>
        <v>0</v>
      </c>
      <c r="ANF75" s="155">
        <f t="shared" si="169"/>
        <v>0</v>
      </c>
      <c r="ANG75" s="155">
        <f t="shared" si="169"/>
        <v>0</v>
      </c>
      <c r="ANH75" s="155">
        <f t="shared" si="169"/>
        <v>0</v>
      </c>
      <c r="ANI75" s="155">
        <f t="shared" si="169"/>
        <v>0</v>
      </c>
      <c r="ANJ75" s="155">
        <f t="shared" si="169"/>
        <v>0</v>
      </c>
      <c r="ANK75" s="155">
        <f t="shared" si="169"/>
        <v>0</v>
      </c>
      <c r="ANL75" s="155">
        <f t="shared" si="169"/>
        <v>0</v>
      </c>
      <c r="ANM75" s="155">
        <f t="shared" si="169"/>
        <v>0</v>
      </c>
      <c r="ANN75" s="155">
        <f t="shared" si="169"/>
        <v>0</v>
      </c>
      <c r="ANO75" s="155">
        <f t="shared" si="169"/>
        <v>0</v>
      </c>
      <c r="ANP75" s="155">
        <f t="shared" si="169"/>
        <v>0</v>
      </c>
      <c r="ANQ75" s="155">
        <f t="shared" si="169"/>
        <v>0</v>
      </c>
      <c r="ANR75" s="155">
        <f t="shared" si="169"/>
        <v>0</v>
      </c>
      <c r="ANS75" s="155">
        <f t="shared" si="169"/>
        <v>0</v>
      </c>
      <c r="ANT75" s="155">
        <f t="shared" si="169"/>
        <v>0</v>
      </c>
      <c r="ANU75" s="155">
        <f t="shared" si="169"/>
        <v>0</v>
      </c>
      <c r="ANV75" s="155">
        <f t="shared" si="169"/>
        <v>0</v>
      </c>
      <c r="ANW75" s="155">
        <f t="shared" si="169"/>
        <v>0</v>
      </c>
      <c r="ANX75" s="155">
        <f t="shared" si="169"/>
        <v>0</v>
      </c>
      <c r="ANY75" s="155">
        <f t="shared" si="169"/>
        <v>0</v>
      </c>
      <c r="ANZ75" s="155">
        <f t="shared" si="169"/>
        <v>0</v>
      </c>
      <c r="AOA75" s="155">
        <f t="shared" si="169"/>
        <v>0</v>
      </c>
      <c r="AOB75" s="155">
        <f t="shared" si="169"/>
        <v>0</v>
      </c>
      <c r="AOC75" s="155">
        <f t="shared" si="169"/>
        <v>0</v>
      </c>
      <c r="AOD75" s="155">
        <f t="shared" si="169"/>
        <v>0</v>
      </c>
      <c r="AOE75" s="155">
        <f t="shared" si="169"/>
        <v>0</v>
      </c>
      <c r="AOF75" s="155">
        <f t="shared" si="169"/>
        <v>0</v>
      </c>
      <c r="AOG75" s="155">
        <f t="shared" si="169"/>
        <v>0</v>
      </c>
      <c r="AOH75" s="155">
        <f t="shared" si="169"/>
        <v>0</v>
      </c>
      <c r="AOI75" s="155">
        <f t="shared" si="169"/>
        <v>0</v>
      </c>
      <c r="AOJ75" s="155">
        <f t="shared" si="169"/>
        <v>0</v>
      </c>
      <c r="AOK75" s="155">
        <f t="shared" si="169"/>
        <v>0</v>
      </c>
      <c r="AOL75" s="155">
        <f t="shared" si="169"/>
        <v>0</v>
      </c>
      <c r="AOM75" s="155">
        <f t="shared" si="169"/>
        <v>0</v>
      </c>
      <c r="AON75" s="155">
        <f t="shared" si="169"/>
        <v>0</v>
      </c>
      <c r="AOO75" s="155">
        <f t="shared" si="169"/>
        <v>0</v>
      </c>
      <c r="AOP75" s="155">
        <f t="shared" si="169"/>
        <v>0</v>
      </c>
      <c r="AOQ75" s="155">
        <f t="shared" si="169"/>
        <v>0</v>
      </c>
      <c r="AOR75" s="155">
        <f t="shared" si="169"/>
        <v>0</v>
      </c>
      <c r="AOS75" s="155">
        <f t="shared" si="169"/>
        <v>0</v>
      </c>
      <c r="AOT75" s="155">
        <f t="shared" si="169"/>
        <v>0</v>
      </c>
      <c r="AOU75" s="155">
        <f t="shared" si="169"/>
        <v>0</v>
      </c>
      <c r="AOV75" s="155">
        <f t="shared" si="169"/>
        <v>0</v>
      </c>
      <c r="AOW75" s="155">
        <f t="shared" si="169"/>
        <v>0</v>
      </c>
      <c r="AOX75" s="155">
        <f t="shared" si="169"/>
        <v>0</v>
      </c>
      <c r="AOY75" s="155">
        <f t="shared" si="169"/>
        <v>0</v>
      </c>
      <c r="AOZ75" s="155">
        <f t="shared" si="169"/>
        <v>0</v>
      </c>
      <c r="APA75" s="155">
        <f t="shared" si="169"/>
        <v>0</v>
      </c>
      <c r="APB75" s="155">
        <f t="shared" si="169"/>
        <v>0</v>
      </c>
      <c r="APC75" s="155">
        <f t="shared" ref="APC75:ARN75" si="170">SUM(APC9,APC16,APC24,APC32,APC39,APC47,APC55,APC62,APC70)</f>
        <v>0</v>
      </c>
      <c r="APD75" s="155">
        <f t="shared" si="170"/>
        <v>0</v>
      </c>
      <c r="APE75" s="155">
        <f t="shared" si="170"/>
        <v>0</v>
      </c>
      <c r="APF75" s="155">
        <f t="shared" si="170"/>
        <v>0</v>
      </c>
      <c r="APG75" s="155">
        <f t="shared" si="170"/>
        <v>0</v>
      </c>
      <c r="APH75" s="155">
        <f t="shared" si="170"/>
        <v>0</v>
      </c>
      <c r="API75" s="155">
        <f t="shared" si="170"/>
        <v>0</v>
      </c>
      <c r="APJ75" s="155">
        <f t="shared" si="170"/>
        <v>0</v>
      </c>
      <c r="APK75" s="155">
        <f t="shared" si="170"/>
        <v>0</v>
      </c>
      <c r="APL75" s="155">
        <f t="shared" si="170"/>
        <v>0</v>
      </c>
      <c r="APM75" s="155">
        <f t="shared" si="170"/>
        <v>0</v>
      </c>
      <c r="APN75" s="155">
        <f t="shared" si="170"/>
        <v>0</v>
      </c>
      <c r="APO75" s="155">
        <f t="shared" si="170"/>
        <v>0</v>
      </c>
      <c r="APP75" s="155">
        <f t="shared" si="170"/>
        <v>0</v>
      </c>
      <c r="APQ75" s="155">
        <f t="shared" si="170"/>
        <v>0</v>
      </c>
      <c r="APR75" s="155">
        <f t="shared" si="170"/>
        <v>0</v>
      </c>
      <c r="APS75" s="155">
        <f t="shared" si="170"/>
        <v>0</v>
      </c>
      <c r="APT75" s="155">
        <f t="shared" si="170"/>
        <v>0</v>
      </c>
      <c r="APU75" s="155">
        <f t="shared" si="170"/>
        <v>0</v>
      </c>
      <c r="APV75" s="155">
        <f t="shared" si="170"/>
        <v>0</v>
      </c>
      <c r="APW75" s="155">
        <f t="shared" si="170"/>
        <v>0</v>
      </c>
      <c r="APX75" s="155">
        <f t="shared" si="170"/>
        <v>0</v>
      </c>
      <c r="APY75" s="155">
        <f t="shared" si="170"/>
        <v>0</v>
      </c>
      <c r="APZ75" s="155">
        <f t="shared" si="170"/>
        <v>0</v>
      </c>
      <c r="AQA75" s="155">
        <f t="shared" si="170"/>
        <v>0</v>
      </c>
      <c r="AQB75" s="155">
        <f t="shared" si="170"/>
        <v>0</v>
      </c>
      <c r="AQC75" s="155">
        <f t="shared" si="170"/>
        <v>0</v>
      </c>
      <c r="AQD75" s="155">
        <f t="shared" si="170"/>
        <v>0</v>
      </c>
      <c r="AQE75" s="155">
        <f t="shared" si="170"/>
        <v>0</v>
      </c>
      <c r="AQF75" s="155">
        <f t="shared" si="170"/>
        <v>0</v>
      </c>
      <c r="AQG75" s="155">
        <f t="shared" si="170"/>
        <v>0</v>
      </c>
      <c r="AQH75" s="155">
        <f t="shared" si="170"/>
        <v>0</v>
      </c>
      <c r="AQI75" s="155">
        <f t="shared" si="170"/>
        <v>0</v>
      </c>
      <c r="AQJ75" s="155">
        <f t="shared" si="170"/>
        <v>0</v>
      </c>
      <c r="AQK75" s="155">
        <f t="shared" si="170"/>
        <v>0</v>
      </c>
      <c r="AQL75" s="155">
        <f t="shared" si="170"/>
        <v>0</v>
      </c>
      <c r="AQM75" s="155">
        <f t="shared" si="170"/>
        <v>0</v>
      </c>
      <c r="AQN75" s="155">
        <f t="shared" si="170"/>
        <v>0</v>
      </c>
      <c r="AQO75" s="155">
        <f t="shared" si="170"/>
        <v>0</v>
      </c>
      <c r="AQP75" s="155">
        <f t="shared" si="170"/>
        <v>0</v>
      </c>
      <c r="AQQ75" s="155">
        <f t="shared" si="170"/>
        <v>0</v>
      </c>
      <c r="AQR75" s="155">
        <f t="shared" si="170"/>
        <v>0</v>
      </c>
      <c r="AQS75" s="155">
        <f t="shared" si="170"/>
        <v>0</v>
      </c>
      <c r="AQT75" s="155">
        <f t="shared" si="170"/>
        <v>0</v>
      </c>
      <c r="AQU75" s="155">
        <f t="shared" si="170"/>
        <v>0</v>
      </c>
      <c r="AQV75" s="155">
        <f t="shared" si="170"/>
        <v>0</v>
      </c>
      <c r="AQW75" s="155">
        <f t="shared" si="170"/>
        <v>0</v>
      </c>
      <c r="AQX75" s="155">
        <f t="shared" si="170"/>
        <v>0</v>
      </c>
      <c r="AQY75" s="155">
        <f t="shared" si="170"/>
        <v>0</v>
      </c>
      <c r="AQZ75" s="155">
        <f t="shared" si="170"/>
        <v>0</v>
      </c>
      <c r="ARA75" s="155">
        <f t="shared" si="170"/>
        <v>0</v>
      </c>
      <c r="ARB75" s="155">
        <f t="shared" si="170"/>
        <v>0</v>
      </c>
      <c r="ARC75" s="155">
        <f t="shared" si="170"/>
        <v>0</v>
      </c>
      <c r="ARD75" s="155">
        <f t="shared" si="170"/>
        <v>0</v>
      </c>
      <c r="ARE75" s="155">
        <f t="shared" si="170"/>
        <v>0</v>
      </c>
      <c r="ARF75" s="155">
        <f t="shared" si="170"/>
        <v>0</v>
      </c>
      <c r="ARG75" s="155">
        <f t="shared" si="170"/>
        <v>0</v>
      </c>
      <c r="ARH75" s="155">
        <f t="shared" si="170"/>
        <v>0</v>
      </c>
      <c r="ARI75" s="155">
        <f t="shared" si="170"/>
        <v>0</v>
      </c>
      <c r="ARJ75" s="155">
        <f t="shared" si="170"/>
        <v>0</v>
      </c>
      <c r="ARK75" s="155">
        <f t="shared" si="170"/>
        <v>0</v>
      </c>
      <c r="ARL75" s="155">
        <f t="shared" si="170"/>
        <v>0</v>
      </c>
      <c r="ARM75" s="155">
        <f t="shared" si="170"/>
        <v>0</v>
      </c>
      <c r="ARN75" s="155">
        <f t="shared" si="170"/>
        <v>0</v>
      </c>
      <c r="ARO75" s="155">
        <f t="shared" ref="ARO75:ATZ75" si="171">SUM(ARO9,ARO16,ARO24,ARO32,ARO39,ARO47,ARO55,ARO62,ARO70)</f>
        <v>0</v>
      </c>
      <c r="ARP75" s="155">
        <f t="shared" si="171"/>
        <v>0</v>
      </c>
      <c r="ARQ75" s="155">
        <f t="shared" si="171"/>
        <v>0</v>
      </c>
      <c r="ARR75" s="155">
        <f t="shared" si="171"/>
        <v>0</v>
      </c>
      <c r="ARS75" s="155">
        <f t="shared" si="171"/>
        <v>0</v>
      </c>
      <c r="ART75" s="155">
        <f t="shared" si="171"/>
        <v>0</v>
      </c>
      <c r="ARU75" s="155">
        <f t="shared" si="171"/>
        <v>0</v>
      </c>
      <c r="ARV75" s="155">
        <f t="shared" si="171"/>
        <v>0</v>
      </c>
      <c r="ARW75" s="155">
        <f t="shared" si="171"/>
        <v>0</v>
      </c>
      <c r="ARX75" s="155">
        <f t="shared" si="171"/>
        <v>0</v>
      </c>
      <c r="ARY75" s="155">
        <f t="shared" si="171"/>
        <v>0</v>
      </c>
      <c r="ARZ75" s="155">
        <f t="shared" si="171"/>
        <v>0</v>
      </c>
      <c r="ASA75" s="155">
        <f t="shared" si="171"/>
        <v>0</v>
      </c>
      <c r="ASB75" s="155">
        <f t="shared" si="171"/>
        <v>0</v>
      </c>
      <c r="ASC75" s="155">
        <f t="shared" si="171"/>
        <v>0</v>
      </c>
      <c r="ASD75" s="155">
        <f t="shared" si="171"/>
        <v>0</v>
      </c>
      <c r="ASE75" s="155">
        <f t="shared" si="171"/>
        <v>0</v>
      </c>
      <c r="ASF75" s="155">
        <f t="shared" si="171"/>
        <v>0</v>
      </c>
      <c r="ASG75" s="155">
        <f t="shared" si="171"/>
        <v>0</v>
      </c>
      <c r="ASH75" s="155">
        <f t="shared" si="171"/>
        <v>0</v>
      </c>
      <c r="ASI75" s="155">
        <f t="shared" si="171"/>
        <v>0</v>
      </c>
      <c r="ASJ75" s="155">
        <f t="shared" si="171"/>
        <v>0</v>
      </c>
      <c r="ASK75" s="155">
        <f t="shared" si="171"/>
        <v>0</v>
      </c>
      <c r="ASL75" s="155">
        <f t="shared" si="171"/>
        <v>0</v>
      </c>
      <c r="ASM75" s="155">
        <f t="shared" si="171"/>
        <v>0</v>
      </c>
      <c r="ASN75" s="155">
        <f t="shared" si="171"/>
        <v>0</v>
      </c>
      <c r="ASO75" s="155">
        <f t="shared" si="171"/>
        <v>0</v>
      </c>
      <c r="ASP75" s="155">
        <f t="shared" si="171"/>
        <v>0</v>
      </c>
      <c r="ASQ75" s="155">
        <f t="shared" si="171"/>
        <v>0</v>
      </c>
      <c r="ASR75" s="155">
        <f t="shared" si="171"/>
        <v>0</v>
      </c>
      <c r="ASS75" s="155">
        <f t="shared" si="171"/>
        <v>0</v>
      </c>
      <c r="AST75" s="155">
        <f t="shared" si="171"/>
        <v>0</v>
      </c>
      <c r="ASU75" s="155">
        <f t="shared" si="171"/>
        <v>0</v>
      </c>
      <c r="ASV75" s="155">
        <f t="shared" si="171"/>
        <v>0</v>
      </c>
      <c r="ASW75" s="155">
        <f t="shared" si="171"/>
        <v>0</v>
      </c>
      <c r="ASX75" s="155">
        <f t="shared" si="171"/>
        <v>0</v>
      </c>
      <c r="ASY75" s="155">
        <f t="shared" si="171"/>
        <v>0</v>
      </c>
      <c r="ASZ75" s="155">
        <f t="shared" si="171"/>
        <v>0</v>
      </c>
      <c r="ATA75" s="155">
        <f t="shared" si="171"/>
        <v>0</v>
      </c>
      <c r="ATB75" s="155">
        <f t="shared" si="171"/>
        <v>0</v>
      </c>
      <c r="ATC75" s="155">
        <f t="shared" si="171"/>
        <v>0</v>
      </c>
      <c r="ATD75" s="155">
        <f t="shared" si="171"/>
        <v>0</v>
      </c>
      <c r="ATE75" s="155">
        <f t="shared" si="171"/>
        <v>0</v>
      </c>
      <c r="ATF75" s="155">
        <f t="shared" si="171"/>
        <v>0</v>
      </c>
      <c r="ATG75" s="155">
        <f t="shared" si="171"/>
        <v>0</v>
      </c>
      <c r="ATH75" s="155">
        <f t="shared" si="171"/>
        <v>0</v>
      </c>
      <c r="ATI75" s="155">
        <f t="shared" si="171"/>
        <v>0</v>
      </c>
      <c r="ATJ75" s="155">
        <f t="shared" si="171"/>
        <v>0</v>
      </c>
      <c r="ATK75" s="155">
        <f t="shared" si="171"/>
        <v>0</v>
      </c>
      <c r="ATL75" s="155">
        <f t="shared" si="171"/>
        <v>0</v>
      </c>
      <c r="ATM75" s="155">
        <f t="shared" si="171"/>
        <v>0</v>
      </c>
      <c r="ATN75" s="155">
        <f t="shared" si="171"/>
        <v>0</v>
      </c>
      <c r="ATO75" s="155">
        <f t="shared" si="171"/>
        <v>0</v>
      </c>
      <c r="ATP75" s="155">
        <f t="shared" si="171"/>
        <v>0</v>
      </c>
      <c r="ATQ75" s="155">
        <f t="shared" si="171"/>
        <v>0</v>
      </c>
      <c r="ATR75" s="155">
        <f t="shared" si="171"/>
        <v>0</v>
      </c>
      <c r="ATS75" s="155">
        <f t="shared" si="171"/>
        <v>0</v>
      </c>
      <c r="ATT75" s="155">
        <f t="shared" si="171"/>
        <v>0</v>
      </c>
      <c r="ATU75" s="155">
        <f t="shared" si="171"/>
        <v>0</v>
      </c>
      <c r="ATV75" s="155">
        <f t="shared" si="171"/>
        <v>0</v>
      </c>
      <c r="ATW75" s="155">
        <f t="shared" si="171"/>
        <v>0</v>
      </c>
      <c r="ATX75" s="155">
        <f t="shared" si="171"/>
        <v>0</v>
      </c>
      <c r="ATY75" s="155">
        <f t="shared" si="171"/>
        <v>0</v>
      </c>
      <c r="ATZ75" s="155">
        <f t="shared" si="171"/>
        <v>0</v>
      </c>
      <c r="AUA75" s="155">
        <f t="shared" ref="AUA75:AWL75" si="172">SUM(AUA9,AUA16,AUA24,AUA32,AUA39,AUA47,AUA55,AUA62,AUA70)</f>
        <v>0</v>
      </c>
      <c r="AUB75" s="155">
        <f t="shared" si="172"/>
        <v>0</v>
      </c>
      <c r="AUC75" s="155">
        <f t="shared" si="172"/>
        <v>0</v>
      </c>
      <c r="AUD75" s="155">
        <f t="shared" si="172"/>
        <v>0</v>
      </c>
      <c r="AUE75" s="155">
        <f t="shared" si="172"/>
        <v>0</v>
      </c>
      <c r="AUF75" s="155">
        <f t="shared" si="172"/>
        <v>0</v>
      </c>
      <c r="AUG75" s="155">
        <f t="shared" si="172"/>
        <v>0</v>
      </c>
      <c r="AUH75" s="155">
        <f t="shared" si="172"/>
        <v>0</v>
      </c>
      <c r="AUI75" s="155">
        <f t="shared" si="172"/>
        <v>0</v>
      </c>
      <c r="AUJ75" s="155">
        <f t="shared" si="172"/>
        <v>0</v>
      </c>
      <c r="AUK75" s="155">
        <f t="shared" si="172"/>
        <v>0</v>
      </c>
      <c r="AUL75" s="155">
        <f t="shared" si="172"/>
        <v>0</v>
      </c>
      <c r="AUM75" s="155">
        <f t="shared" si="172"/>
        <v>0</v>
      </c>
      <c r="AUN75" s="155">
        <f t="shared" si="172"/>
        <v>0</v>
      </c>
      <c r="AUO75" s="155">
        <f t="shared" si="172"/>
        <v>0</v>
      </c>
      <c r="AUP75" s="155">
        <f t="shared" si="172"/>
        <v>0</v>
      </c>
      <c r="AUQ75" s="155">
        <f t="shared" si="172"/>
        <v>0</v>
      </c>
      <c r="AUR75" s="155">
        <f t="shared" si="172"/>
        <v>0</v>
      </c>
      <c r="AUS75" s="155">
        <f t="shared" si="172"/>
        <v>0</v>
      </c>
      <c r="AUT75" s="155">
        <f t="shared" si="172"/>
        <v>0</v>
      </c>
      <c r="AUU75" s="155">
        <f t="shared" si="172"/>
        <v>0</v>
      </c>
      <c r="AUV75" s="155">
        <f t="shared" si="172"/>
        <v>0</v>
      </c>
      <c r="AUW75" s="155">
        <f t="shared" si="172"/>
        <v>0</v>
      </c>
      <c r="AUX75" s="155">
        <f t="shared" si="172"/>
        <v>0</v>
      </c>
      <c r="AUY75" s="155">
        <f t="shared" si="172"/>
        <v>0</v>
      </c>
      <c r="AUZ75" s="155">
        <f t="shared" si="172"/>
        <v>0</v>
      </c>
      <c r="AVA75" s="155">
        <f t="shared" si="172"/>
        <v>0</v>
      </c>
      <c r="AVB75" s="155">
        <f t="shared" si="172"/>
        <v>0</v>
      </c>
      <c r="AVC75" s="155">
        <f t="shared" si="172"/>
        <v>0</v>
      </c>
      <c r="AVD75" s="155">
        <f t="shared" si="172"/>
        <v>0</v>
      </c>
      <c r="AVE75" s="155">
        <f t="shared" si="172"/>
        <v>0</v>
      </c>
      <c r="AVF75" s="155">
        <f t="shared" si="172"/>
        <v>0</v>
      </c>
      <c r="AVG75" s="155">
        <f t="shared" si="172"/>
        <v>0</v>
      </c>
      <c r="AVH75" s="155">
        <f t="shared" si="172"/>
        <v>0</v>
      </c>
      <c r="AVI75" s="155">
        <f t="shared" si="172"/>
        <v>0</v>
      </c>
      <c r="AVJ75" s="155">
        <f t="shared" si="172"/>
        <v>0</v>
      </c>
      <c r="AVK75" s="155">
        <f t="shared" si="172"/>
        <v>0</v>
      </c>
      <c r="AVL75" s="155">
        <f t="shared" si="172"/>
        <v>0</v>
      </c>
      <c r="AVM75" s="155">
        <f t="shared" si="172"/>
        <v>0</v>
      </c>
      <c r="AVN75" s="155">
        <f t="shared" si="172"/>
        <v>0</v>
      </c>
      <c r="AVO75" s="155">
        <f t="shared" si="172"/>
        <v>0</v>
      </c>
      <c r="AVP75" s="155">
        <f t="shared" si="172"/>
        <v>0</v>
      </c>
      <c r="AVQ75" s="155">
        <f t="shared" si="172"/>
        <v>0</v>
      </c>
      <c r="AVR75" s="155">
        <f t="shared" si="172"/>
        <v>0</v>
      </c>
      <c r="AVS75" s="155">
        <f t="shared" si="172"/>
        <v>0</v>
      </c>
      <c r="AVT75" s="155">
        <f t="shared" si="172"/>
        <v>0</v>
      </c>
      <c r="AVU75" s="155">
        <f t="shared" si="172"/>
        <v>0</v>
      </c>
      <c r="AVV75" s="155">
        <f t="shared" si="172"/>
        <v>0</v>
      </c>
      <c r="AVW75" s="155">
        <f t="shared" si="172"/>
        <v>0</v>
      </c>
      <c r="AVX75" s="155">
        <f t="shared" si="172"/>
        <v>0</v>
      </c>
      <c r="AVY75" s="155">
        <f t="shared" si="172"/>
        <v>0</v>
      </c>
      <c r="AVZ75" s="155">
        <f t="shared" si="172"/>
        <v>0</v>
      </c>
      <c r="AWA75" s="155">
        <f t="shared" si="172"/>
        <v>0</v>
      </c>
      <c r="AWB75" s="155">
        <f t="shared" si="172"/>
        <v>0</v>
      </c>
      <c r="AWC75" s="155">
        <f t="shared" si="172"/>
        <v>0</v>
      </c>
      <c r="AWD75" s="155">
        <f t="shared" si="172"/>
        <v>0</v>
      </c>
      <c r="AWE75" s="155">
        <f t="shared" si="172"/>
        <v>0</v>
      </c>
      <c r="AWF75" s="155">
        <f t="shared" si="172"/>
        <v>0</v>
      </c>
      <c r="AWG75" s="155">
        <f t="shared" si="172"/>
        <v>0</v>
      </c>
      <c r="AWH75" s="155">
        <f t="shared" si="172"/>
        <v>0</v>
      </c>
      <c r="AWI75" s="155">
        <f t="shared" si="172"/>
        <v>0</v>
      </c>
      <c r="AWJ75" s="155">
        <f t="shared" si="172"/>
        <v>0</v>
      </c>
      <c r="AWK75" s="155">
        <f t="shared" si="172"/>
        <v>0</v>
      </c>
      <c r="AWL75" s="155">
        <f t="shared" si="172"/>
        <v>0</v>
      </c>
      <c r="AWM75" s="155">
        <f t="shared" ref="AWM75:AYX75" si="173">SUM(AWM9,AWM16,AWM24,AWM32,AWM39,AWM47,AWM55,AWM62,AWM70)</f>
        <v>0</v>
      </c>
      <c r="AWN75" s="155">
        <f t="shared" si="173"/>
        <v>0</v>
      </c>
      <c r="AWO75" s="155">
        <f t="shared" si="173"/>
        <v>0</v>
      </c>
      <c r="AWP75" s="155">
        <f t="shared" si="173"/>
        <v>0</v>
      </c>
      <c r="AWQ75" s="155">
        <f t="shared" si="173"/>
        <v>0</v>
      </c>
      <c r="AWR75" s="155">
        <f t="shared" si="173"/>
        <v>0</v>
      </c>
      <c r="AWS75" s="155">
        <f t="shared" si="173"/>
        <v>0</v>
      </c>
      <c r="AWT75" s="155">
        <f t="shared" si="173"/>
        <v>0</v>
      </c>
      <c r="AWU75" s="155">
        <f t="shared" si="173"/>
        <v>0</v>
      </c>
      <c r="AWV75" s="155">
        <f t="shared" si="173"/>
        <v>0</v>
      </c>
      <c r="AWW75" s="155">
        <f t="shared" si="173"/>
        <v>0</v>
      </c>
      <c r="AWX75" s="155">
        <f t="shared" si="173"/>
        <v>0</v>
      </c>
      <c r="AWY75" s="155">
        <f t="shared" si="173"/>
        <v>0</v>
      </c>
      <c r="AWZ75" s="155">
        <f t="shared" si="173"/>
        <v>0</v>
      </c>
      <c r="AXA75" s="155">
        <f t="shared" si="173"/>
        <v>0</v>
      </c>
      <c r="AXB75" s="155">
        <f t="shared" si="173"/>
        <v>0</v>
      </c>
      <c r="AXC75" s="155">
        <f t="shared" si="173"/>
        <v>0</v>
      </c>
      <c r="AXD75" s="155">
        <f t="shared" si="173"/>
        <v>0</v>
      </c>
      <c r="AXE75" s="155">
        <f t="shared" si="173"/>
        <v>0</v>
      </c>
      <c r="AXF75" s="155">
        <f t="shared" si="173"/>
        <v>0</v>
      </c>
      <c r="AXG75" s="155">
        <f t="shared" si="173"/>
        <v>0</v>
      </c>
      <c r="AXH75" s="155">
        <f t="shared" si="173"/>
        <v>0</v>
      </c>
      <c r="AXI75" s="155">
        <f t="shared" si="173"/>
        <v>0</v>
      </c>
      <c r="AXJ75" s="155">
        <f t="shared" si="173"/>
        <v>0</v>
      </c>
      <c r="AXK75" s="155">
        <f t="shared" si="173"/>
        <v>0</v>
      </c>
      <c r="AXL75" s="155">
        <f t="shared" si="173"/>
        <v>0</v>
      </c>
      <c r="AXM75" s="155">
        <f t="shared" si="173"/>
        <v>0</v>
      </c>
      <c r="AXN75" s="155">
        <f t="shared" si="173"/>
        <v>0</v>
      </c>
      <c r="AXO75" s="155">
        <f t="shared" si="173"/>
        <v>0</v>
      </c>
      <c r="AXP75" s="155">
        <f t="shared" si="173"/>
        <v>0</v>
      </c>
      <c r="AXQ75" s="155">
        <f t="shared" si="173"/>
        <v>0</v>
      </c>
      <c r="AXR75" s="155">
        <f t="shared" si="173"/>
        <v>0</v>
      </c>
      <c r="AXS75" s="155">
        <f t="shared" si="173"/>
        <v>0</v>
      </c>
      <c r="AXT75" s="155">
        <f t="shared" si="173"/>
        <v>0</v>
      </c>
      <c r="AXU75" s="155">
        <f t="shared" si="173"/>
        <v>0</v>
      </c>
      <c r="AXV75" s="155">
        <f t="shared" si="173"/>
        <v>0</v>
      </c>
      <c r="AXW75" s="155">
        <f t="shared" si="173"/>
        <v>0</v>
      </c>
      <c r="AXX75" s="155">
        <f t="shared" si="173"/>
        <v>0</v>
      </c>
      <c r="AXY75" s="155">
        <f t="shared" si="173"/>
        <v>0</v>
      </c>
      <c r="AXZ75" s="155">
        <f t="shared" si="173"/>
        <v>0</v>
      </c>
      <c r="AYA75" s="155">
        <f t="shared" si="173"/>
        <v>0</v>
      </c>
      <c r="AYB75" s="155">
        <f t="shared" si="173"/>
        <v>0</v>
      </c>
      <c r="AYC75" s="155">
        <f t="shared" si="173"/>
        <v>0</v>
      </c>
      <c r="AYD75" s="155">
        <f t="shared" si="173"/>
        <v>0</v>
      </c>
      <c r="AYE75" s="155">
        <f t="shared" si="173"/>
        <v>0</v>
      </c>
      <c r="AYF75" s="155">
        <f t="shared" si="173"/>
        <v>0</v>
      </c>
      <c r="AYG75" s="155">
        <f t="shared" si="173"/>
        <v>0</v>
      </c>
      <c r="AYH75" s="155">
        <f t="shared" si="173"/>
        <v>0</v>
      </c>
      <c r="AYI75" s="155">
        <f t="shared" si="173"/>
        <v>0</v>
      </c>
      <c r="AYJ75" s="155">
        <f t="shared" si="173"/>
        <v>0</v>
      </c>
      <c r="AYK75" s="155">
        <f t="shared" si="173"/>
        <v>0</v>
      </c>
      <c r="AYL75" s="155">
        <f t="shared" si="173"/>
        <v>0</v>
      </c>
      <c r="AYM75" s="155">
        <f t="shared" si="173"/>
        <v>0</v>
      </c>
      <c r="AYN75" s="155">
        <f t="shared" si="173"/>
        <v>0</v>
      </c>
      <c r="AYO75" s="155">
        <f t="shared" si="173"/>
        <v>0</v>
      </c>
      <c r="AYP75" s="155">
        <f t="shared" si="173"/>
        <v>0</v>
      </c>
      <c r="AYQ75" s="155">
        <f t="shared" si="173"/>
        <v>0</v>
      </c>
      <c r="AYR75" s="155">
        <f t="shared" si="173"/>
        <v>0</v>
      </c>
      <c r="AYS75" s="155">
        <f t="shared" si="173"/>
        <v>0</v>
      </c>
      <c r="AYT75" s="155">
        <f t="shared" si="173"/>
        <v>0</v>
      </c>
      <c r="AYU75" s="155">
        <f t="shared" si="173"/>
        <v>0</v>
      </c>
      <c r="AYV75" s="155">
        <f t="shared" si="173"/>
        <v>0</v>
      </c>
      <c r="AYW75" s="155">
        <f t="shared" si="173"/>
        <v>0</v>
      </c>
      <c r="AYX75" s="155">
        <f t="shared" si="173"/>
        <v>0</v>
      </c>
      <c r="AYY75" s="155">
        <f t="shared" ref="AYY75:BBJ75" si="174">SUM(AYY9,AYY16,AYY24,AYY32,AYY39,AYY47,AYY55,AYY62,AYY70)</f>
        <v>0</v>
      </c>
      <c r="AYZ75" s="155">
        <f t="shared" si="174"/>
        <v>0</v>
      </c>
      <c r="AZA75" s="155">
        <f t="shared" si="174"/>
        <v>0</v>
      </c>
      <c r="AZB75" s="155">
        <f t="shared" si="174"/>
        <v>0</v>
      </c>
      <c r="AZC75" s="155">
        <f t="shared" si="174"/>
        <v>0</v>
      </c>
      <c r="AZD75" s="155">
        <f t="shared" si="174"/>
        <v>0</v>
      </c>
      <c r="AZE75" s="155">
        <f t="shared" si="174"/>
        <v>0</v>
      </c>
      <c r="AZF75" s="155">
        <f t="shared" si="174"/>
        <v>0</v>
      </c>
      <c r="AZG75" s="155">
        <f t="shared" si="174"/>
        <v>0</v>
      </c>
      <c r="AZH75" s="155">
        <f t="shared" si="174"/>
        <v>0</v>
      </c>
      <c r="AZI75" s="155">
        <f t="shared" si="174"/>
        <v>0</v>
      </c>
      <c r="AZJ75" s="155">
        <f t="shared" si="174"/>
        <v>0</v>
      </c>
      <c r="AZK75" s="155">
        <f t="shared" si="174"/>
        <v>0</v>
      </c>
      <c r="AZL75" s="155">
        <f t="shared" si="174"/>
        <v>0</v>
      </c>
      <c r="AZM75" s="155">
        <f t="shared" si="174"/>
        <v>0</v>
      </c>
      <c r="AZN75" s="155">
        <f t="shared" si="174"/>
        <v>0</v>
      </c>
      <c r="AZO75" s="155">
        <f t="shared" si="174"/>
        <v>0</v>
      </c>
      <c r="AZP75" s="155">
        <f t="shared" si="174"/>
        <v>0</v>
      </c>
      <c r="AZQ75" s="155">
        <f t="shared" si="174"/>
        <v>0</v>
      </c>
      <c r="AZR75" s="155">
        <f t="shared" si="174"/>
        <v>0</v>
      </c>
      <c r="AZS75" s="155">
        <f t="shared" si="174"/>
        <v>0</v>
      </c>
      <c r="AZT75" s="155">
        <f t="shared" si="174"/>
        <v>0</v>
      </c>
      <c r="AZU75" s="155">
        <f t="shared" si="174"/>
        <v>0</v>
      </c>
      <c r="AZV75" s="155">
        <f t="shared" si="174"/>
        <v>0</v>
      </c>
      <c r="AZW75" s="155">
        <f t="shared" si="174"/>
        <v>0</v>
      </c>
      <c r="AZX75" s="155">
        <f t="shared" si="174"/>
        <v>0</v>
      </c>
      <c r="AZY75" s="155">
        <f t="shared" si="174"/>
        <v>0</v>
      </c>
      <c r="AZZ75" s="155">
        <f t="shared" si="174"/>
        <v>0</v>
      </c>
      <c r="BAA75" s="155">
        <f t="shared" si="174"/>
        <v>0</v>
      </c>
      <c r="BAB75" s="155">
        <f t="shared" si="174"/>
        <v>0</v>
      </c>
      <c r="BAC75" s="155">
        <f t="shared" si="174"/>
        <v>0</v>
      </c>
      <c r="BAD75" s="155">
        <f t="shared" si="174"/>
        <v>0</v>
      </c>
      <c r="BAE75" s="155">
        <f t="shared" si="174"/>
        <v>0</v>
      </c>
      <c r="BAF75" s="155">
        <f t="shared" si="174"/>
        <v>0</v>
      </c>
      <c r="BAG75" s="155">
        <f t="shared" si="174"/>
        <v>0</v>
      </c>
      <c r="BAH75" s="155">
        <f t="shared" si="174"/>
        <v>0</v>
      </c>
      <c r="BAI75" s="155">
        <f t="shared" si="174"/>
        <v>0</v>
      </c>
      <c r="BAJ75" s="155">
        <f t="shared" si="174"/>
        <v>0</v>
      </c>
      <c r="BAK75" s="155">
        <f t="shared" si="174"/>
        <v>0</v>
      </c>
      <c r="BAL75" s="155">
        <f t="shared" si="174"/>
        <v>0</v>
      </c>
      <c r="BAM75" s="155">
        <f t="shared" si="174"/>
        <v>0</v>
      </c>
      <c r="BAN75" s="155">
        <f t="shared" si="174"/>
        <v>0</v>
      </c>
      <c r="BAO75" s="155">
        <f t="shared" si="174"/>
        <v>0</v>
      </c>
      <c r="BAP75" s="155">
        <f t="shared" si="174"/>
        <v>0</v>
      </c>
      <c r="BAQ75" s="155">
        <f t="shared" si="174"/>
        <v>0</v>
      </c>
      <c r="BAR75" s="155">
        <f t="shared" si="174"/>
        <v>0</v>
      </c>
      <c r="BAS75" s="155">
        <f t="shared" si="174"/>
        <v>0</v>
      </c>
      <c r="BAT75" s="155">
        <f t="shared" si="174"/>
        <v>0</v>
      </c>
      <c r="BAU75" s="155">
        <f t="shared" si="174"/>
        <v>0</v>
      </c>
      <c r="BAV75" s="155">
        <f t="shared" si="174"/>
        <v>0</v>
      </c>
      <c r="BAW75" s="155">
        <f t="shared" si="174"/>
        <v>0</v>
      </c>
      <c r="BAX75" s="155">
        <f t="shared" si="174"/>
        <v>0</v>
      </c>
      <c r="BAY75" s="155">
        <f t="shared" si="174"/>
        <v>0</v>
      </c>
      <c r="BAZ75" s="155">
        <f t="shared" si="174"/>
        <v>0</v>
      </c>
      <c r="BBA75" s="155">
        <f t="shared" si="174"/>
        <v>0</v>
      </c>
      <c r="BBB75" s="155">
        <f t="shared" si="174"/>
        <v>0</v>
      </c>
      <c r="BBC75" s="155">
        <f t="shared" si="174"/>
        <v>0</v>
      </c>
      <c r="BBD75" s="155">
        <f t="shared" si="174"/>
        <v>0</v>
      </c>
      <c r="BBE75" s="155">
        <f t="shared" si="174"/>
        <v>0</v>
      </c>
      <c r="BBF75" s="155">
        <f t="shared" si="174"/>
        <v>0</v>
      </c>
      <c r="BBG75" s="155">
        <f t="shared" si="174"/>
        <v>0</v>
      </c>
      <c r="BBH75" s="155">
        <f t="shared" si="174"/>
        <v>0</v>
      </c>
      <c r="BBI75" s="155">
        <f t="shared" si="174"/>
        <v>0</v>
      </c>
      <c r="BBJ75" s="155">
        <f t="shared" si="174"/>
        <v>0</v>
      </c>
      <c r="BBK75" s="155">
        <f t="shared" ref="BBK75:BDV75" si="175">SUM(BBK9,BBK16,BBK24,BBK32,BBK39,BBK47,BBK55,BBK62,BBK70)</f>
        <v>0</v>
      </c>
      <c r="BBL75" s="155">
        <f t="shared" si="175"/>
        <v>0</v>
      </c>
      <c r="BBM75" s="155">
        <f t="shared" si="175"/>
        <v>0</v>
      </c>
      <c r="BBN75" s="155">
        <f t="shared" si="175"/>
        <v>0</v>
      </c>
      <c r="BBO75" s="155">
        <f t="shared" si="175"/>
        <v>0</v>
      </c>
      <c r="BBP75" s="155">
        <f t="shared" si="175"/>
        <v>0</v>
      </c>
      <c r="BBQ75" s="155">
        <f t="shared" si="175"/>
        <v>0</v>
      </c>
      <c r="BBR75" s="155">
        <f t="shared" si="175"/>
        <v>0</v>
      </c>
      <c r="BBS75" s="155">
        <f t="shared" si="175"/>
        <v>0</v>
      </c>
      <c r="BBT75" s="155">
        <f t="shared" si="175"/>
        <v>0</v>
      </c>
      <c r="BBU75" s="155">
        <f t="shared" si="175"/>
        <v>0</v>
      </c>
      <c r="BBV75" s="155">
        <f t="shared" si="175"/>
        <v>0</v>
      </c>
      <c r="BBW75" s="155">
        <f t="shared" si="175"/>
        <v>0</v>
      </c>
      <c r="BBX75" s="155">
        <f t="shared" si="175"/>
        <v>0</v>
      </c>
      <c r="BBY75" s="155">
        <f t="shared" si="175"/>
        <v>0</v>
      </c>
      <c r="BBZ75" s="155">
        <f t="shared" si="175"/>
        <v>0</v>
      </c>
      <c r="BCA75" s="155">
        <f t="shared" si="175"/>
        <v>0</v>
      </c>
      <c r="BCB75" s="155">
        <f t="shared" si="175"/>
        <v>0</v>
      </c>
      <c r="BCC75" s="155">
        <f t="shared" si="175"/>
        <v>0</v>
      </c>
      <c r="BCD75" s="155">
        <f t="shared" si="175"/>
        <v>0</v>
      </c>
      <c r="BCE75" s="155">
        <f t="shared" si="175"/>
        <v>0</v>
      </c>
      <c r="BCF75" s="155">
        <f t="shared" si="175"/>
        <v>0</v>
      </c>
      <c r="BCG75" s="155">
        <f t="shared" si="175"/>
        <v>0</v>
      </c>
      <c r="BCH75" s="155">
        <f t="shared" si="175"/>
        <v>0</v>
      </c>
      <c r="BCI75" s="155">
        <f t="shared" si="175"/>
        <v>0</v>
      </c>
      <c r="BCJ75" s="155">
        <f t="shared" si="175"/>
        <v>0</v>
      </c>
      <c r="BCK75" s="155">
        <f t="shared" si="175"/>
        <v>0</v>
      </c>
      <c r="BCL75" s="155">
        <f t="shared" si="175"/>
        <v>0</v>
      </c>
      <c r="BCM75" s="155">
        <f t="shared" si="175"/>
        <v>0</v>
      </c>
      <c r="BCN75" s="155">
        <f t="shared" si="175"/>
        <v>0</v>
      </c>
      <c r="BCO75" s="155">
        <f t="shared" si="175"/>
        <v>0</v>
      </c>
      <c r="BCP75" s="155">
        <f t="shared" si="175"/>
        <v>0</v>
      </c>
      <c r="BCQ75" s="155">
        <f t="shared" si="175"/>
        <v>0</v>
      </c>
      <c r="BCR75" s="155">
        <f t="shared" si="175"/>
        <v>0</v>
      </c>
      <c r="BCS75" s="155">
        <f t="shared" si="175"/>
        <v>0</v>
      </c>
      <c r="BCT75" s="155">
        <f t="shared" si="175"/>
        <v>0</v>
      </c>
      <c r="BCU75" s="155">
        <f t="shared" si="175"/>
        <v>0</v>
      </c>
      <c r="BCV75" s="155">
        <f t="shared" si="175"/>
        <v>0</v>
      </c>
      <c r="BCW75" s="155">
        <f t="shared" si="175"/>
        <v>0</v>
      </c>
      <c r="BCX75" s="155">
        <f t="shared" si="175"/>
        <v>0</v>
      </c>
      <c r="BCY75" s="155">
        <f t="shared" si="175"/>
        <v>0</v>
      </c>
      <c r="BCZ75" s="155">
        <f t="shared" si="175"/>
        <v>0</v>
      </c>
      <c r="BDA75" s="155">
        <f t="shared" si="175"/>
        <v>0</v>
      </c>
      <c r="BDB75" s="155">
        <f t="shared" si="175"/>
        <v>0</v>
      </c>
      <c r="BDC75" s="155">
        <f t="shared" si="175"/>
        <v>0</v>
      </c>
      <c r="BDD75" s="155">
        <f t="shared" si="175"/>
        <v>0</v>
      </c>
      <c r="BDE75" s="155">
        <f t="shared" si="175"/>
        <v>0</v>
      </c>
      <c r="BDF75" s="155">
        <f t="shared" si="175"/>
        <v>0</v>
      </c>
      <c r="BDG75" s="155">
        <f t="shared" si="175"/>
        <v>0</v>
      </c>
      <c r="BDH75" s="155">
        <f t="shared" si="175"/>
        <v>0</v>
      </c>
      <c r="BDI75" s="155">
        <f t="shared" si="175"/>
        <v>0</v>
      </c>
      <c r="BDJ75" s="155">
        <f t="shared" si="175"/>
        <v>0</v>
      </c>
      <c r="BDK75" s="155">
        <f t="shared" si="175"/>
        <v>0</v>
      </c>
      <c r="BDL75" s="155">
        <f t="shared" si="175"/>
        <v>0</v>
      </c>
      <c r="BDM75" s="155">
        <f t="shared" si="175"/>
        <v>0</v>
      </c>
      <c r="BDN75" s="155">
        <f t="shared" si="175"/>
        <v>0</v>
      </c>
      <c r="BDO75" s="155">
        <f t="shared" si="175"/>
        <v>0</v>
      </c>
      <c r="BDP75" s="155">
        <f t="shared" si="175"/>
        <v>0</v>
      </c>
      <c r="BDQ75" s="155">
        <f t="shared" si="175"/>
        <v>0</v>
      </c>
      <c r="BDR75" s="155">
        <f t="shared" si="175"/>
        <v>0</v>
      </c>
      <c r="BDS75" s="155">
        <f t="shared" si="175"/>
        <v>0</v>
      </c>
      <c r="BDT75" s="155">
        <f t="shared" si="175"/>
        <v>0</v>
      </c>
      <c r="BDU75" s="155">
        <f t="shared" si="175"/>
        <v>0</v>
      </c>
      <c r="BDV75" s="155">
        <f t="shared" si="175"/>
        <v>0</v>
      </c>
      <c r="BDW75" s="155">
        <f t="shared" ref="BDW75:BGH75" si="176">SUM(BDW9,BDW16,BDW24,BDW32,BDW39,BDW47,BDW55,BDW62,BDW70)</f>
        <v>0</v>
      </c>
      <c r="BDX75" s="155">
        <f t="shared" si="176"/>
        <v>0</v>
      </c>
      <c r="BDY75" s="155">
        <f t="shared" si="176"/>
        <v>0</v>
      </c>
      <c r="BDZ75" s="155">
        <f t="shared" si="176"/>
        <v>0</v>
      </c>
      <c r="BEA75" s="155">
        <f t="shared" si="176"/>
        <v>0</v>
      </c>
      <c r="BEB75" s="155">
        <f t="shared" si="176"/>
        <v>0</v>
      </c>
      <c r="BEC75" s="155">
        <f t="shared" si="176"/>
        <v>0</v>
      </c>
      <c r="BED75" s="155">
        <f t="shared" si="176"/>
        <v>0</v>
      </c>
      <c r="BEE75" s="155">
        <f t="shared" si="176"/>
        <v>0</v>
      </c>
      <c r="BEF75" s="155">
        <f t="shared" si="176"/>
        <v>0</v>
      </c>
      <c r="BEG75" s="155">
        <f t="shared" si="176"/>
        <v>0</v>
      </c>
      <c r="BEH75" s="155">
        <f t="shared" si="176"/>
        <v>0</v>
      </c>
      <c r="BEI75" s="155">
        <f t="shared" si="176"/>
        <v>0</v>
      </c>
      <c r="BEJ75" s="155">
        <f t="shared" si="176"/>
        <v>0</v>
      </c>
      <c r="BEK75" s="155">
        <f t="shared" si="176"/>
        <v>0</v>
      </c>
      <c r="BEL75" s="155">
        <f t="shared" si="176"/>
        <v>0</v>
      </c>
      <c r="BEM75" s="155">
        <f t="shared" si="176"/>
        <v>0</v>
      </c>
      <c r="BEN75" s="155">
        <f t="shared" si="176"/>
        <v>0</v>
      </c>
      <c r="BEO75" s="155">
        <f t="shared" si="176"/>
        <v>0</v>
      </c>
      <c r="BEP75" s="155">
        <f t="shared" si="176"/>
        <v>0</v>
      </c>
      <c r="BEQ75" s="155">
        <f t="shared" si="176"/>
        <v>0</v>
      </c>
      <c r="BER75" s="155">
        <f t="shared" si="176"/>
        <v>0</v>
      </c>
      <c r="BES75" s="155">
        <f t="shared" si="176"/>
        <v>0</v>
      </c>
      <c r="BET75" s="155">
        <f t="shared" si="176"/>
        <v>0</v>
      </c>
      <c r="BEU75" s="155">
        <f t="shared" si="176"/>
        <v>0</v>
      </c>
      <c r="BEV75" s="155">
        <f t="shared" si="176"/>
        <v>0</v>
      </c>
      <c r="BEW75" s="155">
        <f t="shared" si="176"/>
        <v>0</v>
      </c>
      <c r="BEX75" s="155">
        <f t="shared" si="176"/>
        <v>0</v>
      </c>
      <c r="BEY75" s="155">
        <f t="shared" si="176"/>
        <v>0</v>
      </c>
      <c r="BEZ75" s="155">
        <f t="shared" si="176"/>
        <v>0</v>
      </c>
      <c r="BFA75" s="155">
        <f t="shared" si="176"/>
        <v>0</v>
      </c>
      <c r="BFB75" s="155">
        <f t="shared" si="176"/>
        <v>0</v>
      </c>
      <c r="BFC75" s="155">
        <f t="shared" si="176"/>
        <v>0</v>
      </c>
      <c r="BFD75" s="155">
        <f t="shared" si="176"/>
        <v>0</v>
      </c>
      <c r="BFE75" s="155">
        <f t="shared" si="176"/>
        <v>0</v>
      </c>
      <c r="BFF75" s="155">
        <f t="shared" si="176"/>
        <v>0</v>
      </c>
      <c r="BFG75" s="155">
        <f t="shared" si="176"/>
        <v>0</v>
      </c>
      <c r="BFH75" s="155">
        <f t="shared" si="176"/>
        <v>0</v>
      </c>
      <c r="BFI75" s="155">
        <f t="shared" si="176"/>
        <v>0</v>
      </c>
      <c r="BFJ75" s="155">
        <f t="shared" si="176"/>
        <v>0</v>
      </c>
      <c r="BFK75" s="155">
        <f t="shared" si="176"/>
        <v>0</v>
      </c>
      <c r="BFL75" s="155">
        <f t="shared" si="176"/>
        <v>0</v>
      </c>
      <c r="BFM75" s="155">
        <f t="shared" si="176"/>
        <v>0</v>
      </c>
      <c r="BFN75" s="155">
        <f t="shared" si="176"/>
        <v>0</v>
      </c>
      <c r="BFO75" s="155">
        <f t="shared" si="176"/>
        <v>0</v>
      </c>
      <c r="BFP75" s="155">
        <f t="shared" si="176"/>
        <v>0</v>
      </c>
      <c r="BFQ75" s="155">
        <f t="shared" si="176"/>
        <v>0</v>
      </c>
      <c r="BFR75" s="155">
        <f t="shared" si="176"/>
        <v>0</v>
      </c>
      <c r="BFS75" s="155">
        <f t="shared" si="176"/>
        <v>0</v>
      </c>
      <c r="BFT75" s="155">
        <f t="shared" si="176"/>
        <v>0</v>
      </c>
      <c r="BFU75" s="155">
        <f t="shared" si="176"/>
        <v>0</v>
      </c>
      <c r="BFV75" s="155">
        <f t="shared" si="176"/>
        <v>0</v>
      </c>
      <c r="BFW75" s="155">
        <f t="shared" si="176"/>
        <v>0</v>
      </c>
      <c r="BFX75" s="155">
        <f t="shared" si="176"/>
        <v>0</v>
      </c>
      <c r="BFY75" s="155">
        <f t="shared" si="176"/>
        <v>0</v>
      </c>
      <c r="BFZ75" s="155">
        <f t="shared" si="176"/>
        <v>0</v>
      </c>
      <c r="BGA75" s="155">
        <f t="shared" si="176"/>
        <v>0</v>
      </c>
      <c r="BGB75" s="155">
        <f t="shared" si="176"/>
        <v>0</v>
      </c>
      <c r="BGC75" s="155">
        <f t="shared" si="176"/>
        <v>0</v>
      </c>
      <c r="BGD75" s="155">
        <f t="shared" si="176"/>
        <v>0</v>
      </c>
      <c r="BGE75" s="155">
        <f t="shared" si="176"/>
        <v>0</v>
      </c>
      <c r="BGF75" s="155">
        <f t="shared" si="176"/>
        <v>0</v>
      </c>
      <c r="BGG75" s="155">
        <f t="shared" si="176"/>
        <v>0</v>
      </c>
      <c r="BGH75" s="155">
        <f t="shared" si="176"/>
        <v>0</v>
      </c>
      <c r="BGI75" s="155">
        <f t="shared" ref="BGI75:BIT75" si="177">SUM(BGI9,BGI16,BGI24,BGI32,BGI39,BGI47,BGI55,BGI62,BGI70)</f>
        <v>0</v>
      </c>
      <c r="BGJ75" s="155">
        <f t="shared" si="177"/>
        <v>0</v>
      </c>
      <c r="BGK75" s="155">
        <f t="shared" si="177"/>
        <v>0</v>
      </c>
      <c r="BGL75" s="155">
        <f t="shared" si="177"/>
        <v>0</v>
      </c>
      <c r="BGM75" s="155">
        <f t="shared" si="177"/>
        <v>0</v>
      </c>
      <c r="BGN75" s="155">
        <f t="shared" si="177"/>
        <v>0</v>
      </c>
      <c r="BGO75" s="155">
        <f t="shared" si="177"/>
        <v>0</v>
      </c>
      <c r="BGP75" s="155">
        <f t="shared" si="177"/>
        <v>0</v>
      </c>
      <c r="BGQ75" s="155">
        <f t="shared" si="177"/>
        <v>0</v>
      </c>
      <c r="BGR75" s="155">
        <f t="shared" si="177"/>
        <v>0</v>
      </c>
      <c r="BGS75" s="155">
        <f t="shared" si="177"/>
        <v>0</v>
      </c>
      <c r="BGT75" s="155">
        <f t="shared" si="177"/>
        <v>0</v>
      </c>
      <c r="BGU75" s="155">
        <f t="shared" si="177"/>
        <v>0</v>
      </c>
      <c r="BGV75" s="155">
        <f t="shared" si="177"/>
        <v>0</v>
      </c>
      <c r="BGW75" s="155">
        <f t="shared" si="177"/>
        <v>0</v>
      </c>
      <c r="BGX75" s="155">
        <f t="shared" si="177"/>
        <v>0</v>
      </c>
      <c r="BGY75" s="155">
        <f t="shared" si="177"/>
        <v>0</v>
      </c>
      <c r="BGZ75" s="155">
        <f t="shared" si="177"/>
        <v>0</v>
      </c>
      <c r="BHA75" s="155">
        <f t="shared" si="177"/>
        <v>0</v>
      </c>
      <c r="BHB75" s="155">
        <f t="shared" si="177"/>
        <v>0</v>
      </c>
      <c r="BHC75" s="155">
        <f t="shared" si="177"/>
        <v>0</v>
      </c>
      <c r="BHD75" s="155">
        <f t="shared" si="177"/>
        <v>0</v>
      </c>
      <c r="BHE75" s="155">
        <f t="shared" si="177"/>
        <v>0</v>
      </c>
      <c r="BHF75" s="155">
        <f t="shared" si="177"/>
        <v>0</v>
      </c>
      <c r="BHG75" s="155">
        <f t="shared" si="177"/>
        <v>0</v>
      </c>
      <c r="BHH75" s="155">
        <f t="shared" si="177"/>
        <v>0</v>
      </c>
      <c r="BHI75" s="155">
        <f t="shared" si="177"/>
        <v>0</v>
      </c>
      <c r="BHJ75" s="155">
        <f t="shared" si="177"/>
        <v>0</v>
      </c>
      <c r="BHK75" s="155">
        <f t="shared" si="177"/>
        <v>0</v>
      </c>
      <c r="BHL75" s="155">
        <f t="shared" si="177"/>
        <v>0</v>
      </c>
      <c r="BHM75" s="155">
        <f t="shared" si="177"/>
        <v>0</v>
      </c>
      <c r="BHN75" s="155">
        <f t="shared" si="177"/>
        <v>0</v>
      </c>
      <c r="BHO75" s="155">
        <f t="shared" si="177"/>
        <v>0</v>
      </c>
      <c r="BHP75" s="155">
        <f t="shared" si="177"/>
        <v>0</v>
      </c>
      <c r="BHQ75" s="155">
        <f t="shared" si="177"/>
        <v>0</v>
      </c>
      <c r="BHR75" s="155">
        <f t="shared" si="177"/>
        <v>0</v>
      </c>
      <c r="BHS75" s="155">
        <f t="shared" si="177"/>
        <v>0</v>
      </c>
      <c r="BHT75" s="155">
        <f t="shared" si="177"/>
        <v>0</v>
      </c>
      <c r="BHU75" s="155">
        <f t="shared" si="177"/>
        <v>0</v>
      </c>
      <c r="BHV75" s="155">
        <f t="shared" si="177"/>
        <v>0</v>
      </c>
      <c r="BHW75" s="155">
        <f t="shared" si="177"/>
        <v>0</v>
      </c>
      <c r="BHX75" s="155">
        <f t="shared" si="177"/>
        <v>0</v>
      </c>
      <c r="BHY75" s="155">
        <f t="shared" si="177"/>
        <v>0</v>
      </c>
      <c r="BHZ75" s="155">
        <f t="shared" si="177"/>
        <v>0</v>
      </c>
      <c r="BIA75" s="155">
        <f t="shared" si="177"/>
        <v>0</v>
      </c>
      <c r="BIB75" s="155">
        <f t="shared" si="177"/>
        <v>0</v>
      </c>
      <c r="BIC75" s="155">
        <f t="shared" si="177"/>
        <v>0</v>
      </c>
      <c r="BID75" s="155">
        <f t="shared" si="177"/>
        <v>0</v>
      </c>
      <c r="BIE75" s="155">
        <f t="shared" si="177"/>
        <v>0</v>
      </c>
      <c r="BIF75" s="155">
        <f t="shared" si="177"/>
        <v>0</v>
      </c>
      <c r="BIG75" s="155">
        <f t="shared" si="177"/>
        <v>0</v>
      </c>
      <c r="BIH75" s="155">
        <f t="shared" si="177"/>
        <v>0</v>
      </c>
      <c r="BII75" s="155">
        <f t="shared" si="177"/>
        <v>0</v>
      </c>
      <c r="BIJ75" s="155">
        <f t="shared" si="177"/>
        <v>0</v>
      </c>
      <c r="BIK75" s="155">
        <f t="shared" si="177"/>
        <v>0</v>
      </c>
      <c r="BIL75" s="155">
        <f t="shared" si="177"/>
        <v>0</v>
      </c>
      <c r="BIM75" s="155">
        <f t="shared" si="177"/>
        <v>0</v>
      </c>
      <c r="BIN75" s="155">
        <f t="shared" si="177"/>
        <v>0</v>
      </c>
      <c r="BIO75" s="155">
        <f t="shared" si="177"/>
        <v>0</v>
      </c>
      <c r="BIP75" s="155">
        <f t="shared" si="177"/>
        <v>0</v>
      </c>
      <c r="BIQ75" s="155">
        <f t="shared" si="177"/>
        <v>0</v>
      </c>
      <c r="BIR75" s="155">
        <f t="shared" si="177"/>
        <v>0</v>
      </c>
      <c r="BIS75" s="155">
        <f t="shared" si="177"/>
        <v>0</v>
      </c>
      <c r="BIT75" s="155">
        <f t="shared" si="177"/>
        <v>0</v>
      </c>
      <c r="BIU75" s="155">
        <f t="shared" ref="BIU75:BLF75" si="178">SUM(BIU9,BIU16,BIU24,BIU32,BIU39,BIU47,BIU55,BIU62,BIU70)</f>
        <v>0</v>
      </c>
      <c r="BIV75" s="155">
        <f t="shared" si="178"/>
        <v>0</v>
      </c>
      <c r="BIW75" s="155">
        <f t="shared" si="178"/>
        <v>0</v>
      </c>
      <c r="BIX75" s="155">
        <f t="shared" si="178"/>
        <v>0</v>
      </c>
      <c r="BIY75" s="155">
        <f t="shared" si="178"/>
        <v>0</v>
      </c>
      <c r="BIZ75" s="155">
        <f t="shared" si="178"/>
        <v>0</v>
      </c>
      <c r="BJA75" s="155">
        <f t="shared" si="178"/>
        <v>0</v>
      </c>
      <c r="BJB75" s="155">
        <f t="shared" si="178"/>
        <v>0</v>
      </c>
      <c r="BJC75" s="155">
        <f t="shared" si="178"/>
        <v>0</v>
      </c>
      <c r="BJD75" s="155">
        <f t="shared" si="178"/>
        <v>0</v>
      </c>
      <c r="BJE75" s="155">
        <f t="shared" si="178"/>
        <v>0</v>
      </c>
      <c r="BJF75" s="155">
        <f t="shared" si="178"/>
        <v>0</v>
      </c>
      <c r="BJG75" s="155">
        <f t="shared" si="178"/>
        <v>0</v>
      </c>
      <c r="BJH75" s="155">
        <f t="shared" si="178"/>
        <v>0</v>
      </c>
      <c r="BJI75" s="155">
        <f t="shared" si="178"/>
        <v>0</v>
      </c>
      <c r="BJJ75" s="155">
        <f t="shared" si="178"/>
        <v>0</v>
      </c>
      <c r="BJK75" s="155">
        <f t="shared" si="178"/>
        <v>0</v>
      </c>
      <c r="BJL75" s="155">
        <f t="shared" si="178"/>
        <v>0</v>
      </c>
      <c r="BJM75" s="155">
        <f t="shared" si="178"/>
        <v>0</v>
      </c>
      <c r="BJN75" s="155">
        <f t="shared" si="178"/>
        <v>0</v>
      </c>
      <c r="BJO75" s="155">
        <f t="shared" si="178"/>
        <v>0</v>
      </c>
      <c r="BJP75" s="155">
        <f t="shared" si="178"/>
        <v>0</v>
      </c>
      <c r="BJQ75" s="155">
        <f t="shared" si="178"/>
        <v>0</v>
      </c>
      <c r="BJR75" s="155">
        <f t="shared" si="178"/>
        <v>0</v>
      </c>
      <c r="BJS75" s="155">
        <f t="shared" si="178"/>
        <v>0</v>
      </c>
      <c r="BJT75" s="155">
        <f t="shared" si="178"/>
        <v>0</v>
      </c>
      <c r="BJU75" s="155">
        <f t="shared" si="178"/>
        <v>0</v>
      </c>
      <c r="BJV75" s="155">
        <f t="shared" si="178"/>
        <v>0</v>
      </c>
      <c r="BJW75" s="155">
        <f t="shared" si="178"/>
        <v>0</v>
      </c>
      <c r="BJX75" s="155">
        <f t="shared" si="178"/>
        <v>0</v>
      </c>
      <c r="BJY75" s="155">
        <f t="shared" si="178"/>
        <v>0</v>
      </c>
      <c r="BJZ75" s="155">
        <f t="shared" si="178"/>
        <v>0</v>
      </c>
      <c r="BKA75" s="155">
        <f t="shared" si="178"/>
        <v>0</v>
      </c>
      <c r="BKB75" s="155">
        <f t="shared" si="178"/>
        <v>0</v>
      </c>
      <c r="BKC75" s="155">
        <f t="shared" si="178"/>
        <v>0</v>
      </c>
      <c r="BKD75" s="155">
        <f t="shared" si="178"/>
        <v>0</v>
      </c>
      <c r="BKE75" s="155">
        <f t="shared" si="178"/>
        <v>0</v>
      </c>
      <c r="BKF75" s="155">
        <f t="shared" si="178"/>
        <v>0</v>
      </c>
      <c r="BKG75" s="155">
        <f t="shared" si="178"/>
        <v>0</v>
      </c>
      <c r="BKH75" s="155">
        <f t="shared" si="178"/>
        <v>0</v>
      </c>
      <c r="BKI75" s="155">
        <f t="shared" si="178"/>
        <v>0</v>
      </c>
      <c r="BKJ75" s="155">
        <f t="shared" si="178"/>
        <v>0</v>
      </c>
      <c r="BKK75" s="155">
        <f t="shared" si="178"/>
        <v>0</v>
      </c>
      <c r="BKL75" s="155">
        <f t="shared" si="178"/>
        <v>0</v>
      </c>
      <c r="BKM75" s="155">
        <f t="shared" si="178"/>
        <v>0</v>
      </c>
      <c r="BKN75" s="155">
        <f t="shared" si="178"/>
        <v>0</v>
      </c>
      <c r="BKO75" s="155">
        <f t="shared" si="178"/>
        <v>0</v>
      </c>
      <c r="BKP75" s="155">
        <f t="shared" si="178"/>
        <v>0</v>
      </c>
      <c r="BKQ75" s="155">
        <f t="shared" si="178"/>
        <v>0</v>
      </c>
      <c r="BKR75" s="155">
        <f t="shared" si="178"/>
        <v>0</v>
      </c>
      <c r="BKS75" s="155">
        <f t="shared" si="178"/>
        <v>0</v>
      </c>
      <c r="BKT75" s="155">
        <f t="shared" si="178"/>
        <v>0</v>
      </c>
      <c r="BKU75" s="155">
        <f t="shared" si="178"/>
        <v>0</v>
      </c>
      <c r="BKV75" s="155">
        <f t="shared" si="178"/>
        <v>0</v>
      </c>
      <c r="BKW75" s="155">
        <f t="shared" si="178"/>
        <v>0</v>
      </c>
      <c r="BKX75" s="155">
        <f t="shared" si="178"/>
        <v>0</v>
      </c>
      <c r="BKY75" s="155">
        <f t="shared" si="178"/>
        <v>0</v>
      </c>
      <c r="BKZ75" s="155">
        <f t="shared" si="178"/>
        <v>0</v>
      </c>
      <c r="BLA75" s="155">
        <f t="shared" si="178"/>
        <v>0</v>
      </c>
      <c r="BLB75" s="155">
        <f t="shared" si="178"/>
        <v>0</v>
      </c>
      <c r="BLC75" s="155">
        <f t="shared" si="178"/>
        <v>0</v>
      </c>
      <c r="BLD75" s="155">
        <f t="shared" si="178"/>
        <v>0</v>
      </c>
      <c r="BLE75" s="155">
        <f t="shared" si="178"/>
        <v>0</v>
      </c>
      <c r="BLF75" s="155">
        <f t="shared" si="178"/>
        <v>0</v>
      </c>
      <c r="BLG75" s="155">
        <f t="shared" ref="BLG75:BNR75" si="179">SUM(BLG9,BLG16,BLG24,BLG32,BLG39,BLG47,BLG55,BLG62,BLG70)</f>
        <v>0</v>
      </c>
      <c r="BLH75" s="155">
        <f t="shared" si="179"/>
        <v>0</v>
      </c>
      <c r="BLI75" s="155">
        <f t="shared" si="179"/>
        <v>0</v>
      </c>
      <c r="BLJ75" s="155">
        <f t="shared" si="179"/>
        <v>0</v>
      </c>
      <c r="BLK75" s="155">
        <f t="shared" si="179"/>
        <v>0</v>
      </c>
      <c r="BLL75" s="155">
        <f t="shared" si="179"/>
        <v>0</v>
      </c>
      <c r="BLM75" s="155">
        <f t="shared" si="179"/>
        <v>0</v>
      </c>
      <c r="BLN75" s="155">
        <f t="shared" si="179"/>
        <v>0</v>
      </c>
      <c r="BLO75" s="155">
        <f t="shared" si="179"/>
        <v>0</v>
      </c>
      <c r="BLP75" s="155">
        <f t="shared" si="179"/>
        <v>0</v>
      </c>
      <c r="BLQ75" s="155">
        <f t="shared" si="179"/>
        <v>0</v>
      </c>
      <c r="BLR75" s="155">
        <f t="shared" si="179"/>
        <v>0</v>
      </c>
      <c r="BLS75" s="155">
        <f t="shared" si="179"/>
        <v>0</v>
      </c>
      <c r="BLT75" s="155">
        <f t="shared" si="179"/>
        <v>0</v>
      </c>
      <c r="BLU75" s="155">
        <f t="shared" si="179"/>
        <v>0</v>
      </c>
      <c r="BLV75" s="155">
        <f t="shared" si="179"/>
        <v>0</v>
      </c>
      <c r="BLW75" s="155">
        <f t="shared" si="179"/>
        <v>0</v>
      </c>
      <c r="BLX75" s="155">
        <f t="shared" si="179"/>
        <v>0</v>
      </c>
      <c r="BLY75" s="155">
        <f t="shared" si="179"/>
        <v>0</v>
      </c>
      <c r="BLZ75" s="155">
        <f t="shared" si="179"/>
        <v>0</v>
      </c>
      <c r="BMA75" s="155">
        <f t="shared" si="179"/>
        <v>0</v>
      </c>
      <c r="BMB75" s="155">
        <f t="shared" si="179"/>
        <v>0</v>
      </c>
      <c r="BMC75" s="155">
        <f t="shared" si="179"/>
        <v>0</v>
      </c>
      <c r="BMD75" s="155">
        <f t="shared" si="179"/>
        <v>0</v>
      </c>
      <c r="BME75" s="155">
        <f t="shared" si="179"/>
        <v>0</v>
      </c>
      <c r="BMF75" s="155">
        <f t="shared" si="179"/>
        <v>0</v>
      </c>
      <c r="BMG75" s="155">
        <f t="shared" si="179"/>
        <v>0</v>
      </c>
      <c r="BMH75" s="155">
        <f t="shared" si="179"/>
        <v>0</v>
      </c>
      <c r="BMI75" s="155">
        <f t="shared" si="179"/>
        <v>0</v>
      </c>
      <c r="BMJ75" s="155">
        <f t="shared" si="179"/>
        <v>0</v>
      </c>
      <c r="BMK75" s="155">
        <f t="shared" si="179"/>
        <v>0</v>
      </c>
      <c r="BML75" s="155">
        <f t="shared" si="179"/>
        <v>0</v>
      </c>
      <c r="BMM75" s="155">
        <f t="shared" si="179"/>
        <v>0</v>
      </c>
      <c r="BMN75" s="155">
        <f t="shared" si="179"/>
        <v>0</v>
      </c>
      <c r="BMO75" s="155">
        <f t="shared" si="179"/>
        <v>0</v>
      </c>
      <c r="BMP75" s="155">
        <f t="shared" si="179"/>
        <v>0</v>
      </c>
      <c r="BMQ75" s="155">
        <f t="shared" si="179"/>
        <v>0</v>
      </c>
      <c r="BMR75" s="155">
        <f t="shared" si="179"/>
        <v>0</v>
      </c>
      <c r="BMS75" s="155">
        <f t="shared" si="179"/>
        <v>0</v>
      </c>
      <c r="BMT75" s="155">
        <f t="shared" si="179"/>
        <v>0</v>
      </c>
      <c r="BMU75" s="155">
        <f t="shared" si="179"/>
        <v>0</v>
      </c>
      <c r="BMV75" s="155">
        <f t="shared" si="179"/>
        <v>0</v>
      </c>
      <c r="BMW75" s="155">
        <f t="shared" si="179"/>
        <v>0</v>
      </c>
      <c r="BMX75" s="155">
        <f t="shared" si="179"/>
        <v>0</v>
      </c>
      <c r="BMY75" s="155">
        <f t="shared" si="179"/>
        <v>0</v>
      </c>
      <c r="BMZ75" s="155">
        <f t="shared" si="179"/>
        <v>0</v>
      </c>
      <c r="BNA75" s="155">
        <f t="shared" si="179"/>
        <v>0</v>
      </c>
      <c r="BNB75" s="155">
        <f t="shared" si="179"/>
        <v>0</v>
      </c>
      <c r="BNC75" s="155">
        <f t="shared" si="179"/>
        <v>0</v>
      </c>
      <c r="BND75" s="155">
        <f t="shared" si="179"/>
        <v>0</v>
      </c>
      <c r="BNE75" s="155">
        <f t="shared" si="179"/>
        <v>0</v>
      </c>
      <c r="BNF75" s="155">
        <f t="shared" si="179"/>
        <v>0</v>
      </c>
      <c r="BNG75" s="155">
        <f t="shared" si="179"/>
        <v>0</v>
      </c>
      <c r="BNH75" s="155">
        <f t="shared" si="179"/>
        <v>0</v>
      </c>
      <c r="BNI75" s="155">
        <f t="shared" si="179"/>
        <v>0</v>
      </c>
      <c r="BNJ75" s="155">
        <f t="shared" si="179"/>
        <v>0</v>
      </c>
      <c r="BNK75" s="155">
        <f t="shared" si="179"/>
        <v>0</v>
      </c>
      <c r="BNL75" s="155">
        <f t="shared" si="179"/>
        <v>0</v>
      </c>
      <c r="BNM75" s="155">
        <f t="shared" si="179"/>
        <v>0</v>
      </c>
      <c r="BNN75" s="155">
        <f t="shared" si="179"/>
        <v>0</v>
      </c>
      <c r="BNO75" s="155">
        <f t="shared" si="179"/>
        <v>0</v>
      </c>
      <c r="BNP75" s="155">
        <f t="shared" si="179"/>
        <v>0</v>
      </c>
      <c r="BNQ75" s="155">
        <f t="shared" si="179"/>
        <v>0</v>
      </c>
      <c r="BNR75" s="155">
        <f t="shared" si="179"/>
        <v>0</v>
      </c>
      <c r="BNS75" s="155">
        <f t="shared" ref="BNS75:BQD75" si="180">SUM(BNS9,BNS16,BNS24,BNS32,BNS39,BNS47,BNS55,BNS62,BNS70)</f>
        <v>0</v>
      </c>
      <c r="BNT75" s="155">
        <f t="shared" si="180"/>
        <v>0</v>
      </c>
      <c r="BNU75" s="155">
        <f t="shared" si="180"/>
        <v>0</v>
      </c>
      <c r="BNV75" s="155">
        <f t="shared" si="180"/>
        <v>0</v>
      </c>
      <c r="BNW75" s="155">
        <f t="shared" si="180"/>
        <v>0</v>
      </c>
      <c r="BNX75" s="155">
        <f t="shared" si="180"/>
        <v>0</v>
      </c>
      <c r="BNY75" s="155">
        <f t="shared" si="180"/>
        <v>0</v>
      </c>
      <c r="BNZ75" s="155">
        <f t="shared" si="180"/>
        <v>0</v>
      </c>
      <c r="BOA75" s="155">
        <f t="shared" si="180"/>
        <v>0</v>
      </c>
      <c r="BOB75" s="155">
        <f t="shared" si="180"/>
        <v>0</v>
      </c>
      <c r="BOC75" s="155">
        <f t="shared" si="180"/>
        <v>0</v>
      </c>
      <c r="BOD75" s="155">
        <f t="shared" si="180"/>
        <v>0</v>
      </c>
      <c r="BOE75" s="155">
        <f t="shared" si="180"/>
        <v>0</v>
      </c>
      <c r="BOF75" s="155">
        <f t="shared" si="180"/>
        <v>0</v>
      </c>
      <c r="BOG75" s="155">
        <f t="shared" si="180"/>
        <v>0</v>
      </c>
      <c r="BOH75" s="155">
        <f t="shared" si="180"/>
        <v>0</v>
      </c>
      <c r="BOI75" s="155">
        <f t="shared" si="180"/>
        <v>0</v>
      </c>
      <c r="BOJ75" s="155">
        <f t="shared" si="180"/>
        <v>0</v>
      </c>
      <c r="BOK75" s="155">
        <f t="shared" si="180"/>
        <v>0</v>
      </c>
      <c r="BOL75" s="155">
        <f t="shared" si="180"/>
        <v>0</v>
      </c>
      <c r="BOM75" s="155">
        <f t="shared" si="180"/>
        <v>0</v>
      </c>
      <c r="BON75" s="155">
        <f t="shared" si="180"/>
        <v>0</v>
      </c>
      <c r="BOO75" s="155">
        <f t="shared" si="180"/>
        <v>0</v>
      </c>
      <c r="BOP75" s="155">
        <f t="shared" si="180"/>
        <v>0</v>
      </c>
      <c r="BOQ75" s="155">
        <f t="shared" si="180"/>
        <v>0</v>
      </c>
      <c r="BOR75" s="155">
        <f t="shared" si="180"/>
        <v>0</v>
      </c>
      <c r="BOS75" s="155">
        <f t="shared" si="180"/>
        <v>0</v>
      </c>
      <c r="BOT75" s="155">
        <f t="shared" si="180"/>
        <v>0</v>
      </c>
      <c r="BOU75" s="155">
        <f t="shared" si="180"/>
        <v>0</v>
      </c>
      <c r="BOV75" s="155">
        <f t="shared" si="180"/>
        <v>0</v>
      </c>
      <c r="BOW75" s="155">
        <f t="shared" si="180"/>
        <v>0</v>
      </c>
      <c r="BOX75" s="155">
        <f t="shared" si="180"/>
        <v>0</v>
      </c>
      <c r="BOY75" s="155">
        <f t="shared" si="180"/>
        <v>0</v>
      </c>
      <c r="BOZ75" s="155">
        <f t="shared" si="180"/>
        <v>0</v>
      </c>
      <c r="BPA75" s="155">
        <f t="shared" si="180"/>
        <v>0</v>
      </c>
      <c r="BPB75" s="155">
        <f t="shared" si="180"/>
        <v>0</v>
      </c>
      <c r="BPC75" s="155">
        <f t="shared" si="180"/>
        <v>0</v>
      </c>
      <c r="BPD75" s="155">
        <f t="shared" si="180"/>
        <v>0</v>
      </c>
      <c r="BPE75" s="155">
        <f t="shared" si="180"/>
        <v>0</v>
      </c>
      <c r="BPF75" s="155">
        <f t="shared" si="180"/>
        <v>0</v>
      </c>
      <c r="BPG75" s="155">
        <f t="shared" si="180"/>
        <v>0</v>
      </c>
      <c r="BPH75" s="155">
        <f t="shared" si="180"/>
        <v>0</v>
      </c>
      <c r="BPI75" s="155">
        <f t="shared" si="180"/>
        <v>0</v>
      </c>
      <c r="BPJ75" s="155">
        <f t="shared" si="180"/>
        <v>0</v>
      </c>
      <c r="BPK75" s="155">
        <f t="shared" si="180"/>
        <v>0</v>
      </c>
      <c r="BPL75" s="155">
        <f t="shared" si="180"/>
        <v>0</v>
      </c>
      <c r="BPM75" s="155">
        <f t="shared" si="180"/>
        <v>0</v>
      </c>
      <c r="BPN75" s="155">
        <f t="shared" si="180"/>
        <v>0</v>
      </c>
      <c r="BPO75" s="155">
        <f t="shared" si="180"/>
        <v>0</v>
      </c>
      <c r="BPP75" s="155">
        <f t="shared" si="180"/>
        <v>0</v>
      </c>
      <c r="BPQ75" s="155">
        <f t="shared" si="180"/>
        <v>0</v>
      </c>
      <c r="BPR75" s="155">
        <f t="shared" si="180"/>
        <v>0</v>
      </c>
      <c r="BPS75" s="155">
        <f t="shared" si="180"/>
        <v>0</v>
      </c>
      <c r="BPT75" s="155">
        <f t="shared" si="180"/>
        <v>0</v>
      </c>
      <c r="BPU75" s="155">
        <f t="shared" si="180"/>
        <v>0</v>
      </c>
      <c r="BPV75" s="155">
        <f t="shared" si="180"/>
        <v>0</v>
      </c>
      <c r="BPW75" s="155">
        <f t="shared" si="180"/>
        <v>0</v>
      </c>
      <c r="BPX75" s="155">
        <f t="shared" si="180"/>
        <v>0</v>
      </c>
      <c r="BPY75" s="155">
        <f t="shared" si="180"/>
        <v>0</v>
      </c>
      <c r="BPZ75" s="155">
        <f t="shared" si="180"/>
        <v>0</v>
      </c>
      <c r="BQA75" s="155">
        <f t="shared" si="180"/>
        <v>0</v>
      </c>
      <c r="BQB75" s="155">
        <f t="shared" si="180"/>
        <v>0</v>
      </c>
      <c r="BQC75" s="155">
        <f t="shared" si="180"/>
        <v>0</v>
      </c>
      <c r="BQD75" s="155">
        <f t="shared" si="180"/>
        <v>0</v>
      </c>
      <c r="BQE75" s="155">
        <f t="shared" ref="BQE75:BSP75" si="181">SUM(BQE9,BQE16,BQE24,BQE32,BQE39,BQE47,BQE55,BQE62,BQE70)</f>
        <v>0</v>
      </c>
      <c r="BQF75" s="155">
        <f t="shared" si="181"/>
        <v>0</v>
      </c>
      <c r="BQG75" s="155">
        <f t="shared" si="181"/>
        <v>0</v>
      </c>
      <c r="BQH75" s="155">
        <f t="shared" si="181"/>
        <v>0</v>
      </c>
      <c r="BQI75" s="155">
        <f t="shared" si="181"/>
        <v>0</v>
      </c>
      <c r="BQJ75" s="155">
        <f t="shared" si="181"/>
        <v>0</v>
      </c>
      <c r="BQK75" s="155">
        <f t="shared" si="181"/>
        <v>0</v>
      </c>
      <c r="BQL75" s="155">
        <f t="shared" si="181"/>
        <v>0</v>
      </c>
      <c r="BQM75" s="155">
        <f t="shared" si="181"/>
        <v>0</v>
      </c>
      <c r="BQN75" s="155">
        <f t="shared" si="181"/>
        <v>0</v>
      </c>
      <c r="BQO75" s="155">
        <f t="shared" si="181"/>
        <v>0</v>
      </c>
      <c r="BQP75" s="155">
        <f t="shared" si="181"/>
        <v>0</v>
      </c>
      <c r="BQQ75" s="155">
        <f t="shared" si="181"/>
        <v>0</v>
      </c>
      <c r="BQR75" s="155">
        <f t="shared" si="181"/>
        <v>0</v>
      </c>
      <c r="BQS75" s="155">
        <f t="shared" si="181"/>
        <v>0</v>
      </c>
      <c r="BQT75" s="155">
        <f t="shared" si="181"/>
        <v>0</v>
      </c>
      <c r="BQU75" s="155">
        <f t="shared" si="181"/>
        <v>0</v>
      </c>
      <c r="BQV75" s="155">
        <f t="shared" si="181"/>
        <v>0</v>
      </c>
      <c r="BQW75" s="155">
        <f t="shared" si="181"/>
        <v>0</v>
      </c>
      <c r="BQX75" s="155">
        <f t="shared" si="181"/>
        <v>0</v>
      </c>
      <c r="BQY75" s="155">
        <f t="shared" si="181"/>
        <v>0</v>
      </c>
      <c r="BQZ75" s="155">
        <f t="shared" si="181"/>
        <v>0</v>
      </c>
      <c r="BRA75" s="155">
        <f t="shared" si="181"/>
        <v>0</v>
      </c>
      <c r="BRB75" s="155">
        <f t="shared" si="181"/>
        <v>0</v>
      </c>
      <c r="BRC75" s="155">
        <f t="shared" si="181"/>
        <v>0</v>
      </c>
      <c r="BRD75" s="155">
        <f t="shared" si="181"/>
        <v>0</v>
      </c>
      <c r="BRE75" s="155">
        <f t="shared" si="181"/>
        <v>0</v>
      </c>
      <c r="BRF75" s="155">
        <f t="shared" si="181"/>
        <v>0</v>
      </c>
      <c r="BRG75" s="155">
        <f t="shared" si="181"/>
        <v>0</v>
      </c>
      <c r="BRH75" s="155">
        <f t="shared" si="181"/>
        <v>0</v>
      </c>
      <c r="BRI75" s="155">
        <f t="shared" si="181"/>
        <v>0</v>
      </c>
      <c r="BRJ75" s="155">
        <f t="shared" si="181"/>
        <v>0</v>
      </c>
      <c r="BRK75" s="155">
        <f t="shared" si="181"/>
        <v>0</v>
      </c>
      <c r="BRL75" s="155">
        <f t="shared" si="181"/>
        <v>0</v>
      </c>
      <c r="BRM75" s="155">
        <f t="shared" si="181"/>
        <v>0</v>
      </c>
      <c r="BRN75" s="155">
        <f t="shared" si="181"/>
        <v>0</v>
      </c>
      <c r="BRO75" s="155">
        <f t="shared" si="181"/>
        <v>0</v>
      </c>
      <c r="BRP75" s="155">
        <f t="shared" si="181"/>
        <v>0</v>
      </c>
      <c r="BRQ75" s="155">
        <f t="shared" si="181"/>
        <v>0</v>
      </c>
      <c r="BRR75" s="155">
        <f t="shared" si="181"/>
        <v>0</v>
      </c>
      <c r="BRS75" s="155">
        <f t="shared" si="181"/>
        <v>0</v>
      </c>
      <c r="BRT75" s="155">
        <f t="shared" si="181"/>
        <v>0</v>
      </c>
      <c r="BRU75" s="155">
        <f t="shared" si="181"/>
        <v>0</v>
      </c>
      <c r="BRV75" s="155">
        <f t="shared" si="181"/>
        <v>0</v>
      </c>
      <c r="BRW75" s="155">
        <f t="shared" si="181"/>
        <v>0</v>
      </c>
      <c r="BRX75" s="155">
        <f t="shared" si="181"/>
        <v>0</v>
      </c>
      <c r="BRY75" s="155">
        <f t="shared" si="181"/>
        <v>0</v>
      </c>
      <c r="BRZ75" s="155">
        <f t="shared" si="181"/>
        <v>0</v>
      </c>
      <c r="BSA75" s="155">
        <f t="shared" si="181"/>
        <v>0</v>
      </c>
      <c r="BSB75" s="155">
        <f t="shared" si="181"/>
        <v>0</v>
      </c>
      <c r="BSC75" s="155">
        <f t="shared" si="181"/>
        <v>0</v>
      </c>
      <c r="BSD75" s="155">
        <f t="shared" si="181"/>
        <v>0</v>
      </c>
      <c r="BSE75" s="155">
        <f t="shared" si="181"/>
        <v>0</v>
      </c>
      <c r="BSF75" s="155">
        <f t="shared" si="181"/>
        <v>0</v>
      </c>
      <c r="BSG75" s="155">
        <f t="shared" si="181"/>
        <v>0</v>
      </c>
      <c r="BSH75" s="155">
        <f t="shared" si="181"/>
        <v>0</v>
      </c>
      <c r="BSI75" s="155">
        <f t="shared" si="181"/>
        <v>0</v>
      </c>
      <c r="BSJ75" s="155">
        <f t="shared" si="181"/>
        <v>0</v>
      </c>
      <c r="BSK75" s="155">
        <f t="shared" si="181"/>
        <v>0</v>
      </c>
      <c r="BSL75" s="155">
        <f t="shared" si="181"/>
        <v>0</v>
      </c>
      <c r="BSM75" s="155">
        <f t="shared" si="181"/>
        <v>0</v>
      </c>
      <c r="BSN75" s="155">
        <f t="shared" si="181"/>
        <v>0</v>
      </c>
      <c r="BSO75" s="155">
        <f t="shared" si="181"/>
        <v>0</v>
      </c>
      <c r="BSP75" s="155">
        <f t="shared" si="181"/>
        <v>0</v>
      </c>
      <c r="BSQ75" s="155">
        <f t="shared" ref="BSQ75:BVB75" si="182">SUM(BSQ9,BSQ16,BSQ24,BSQ32,BSQ39,BSQ47,BSQ55,BSQ62,BSQ70)</f>
        <v>0</v>
      </c>
      <c r="BSR75" s="155">
        <f t="shared" si="182"/>
        <v>0</v>
      </c>
      <c r="BSS75" s="155">
        <f t="shared" si="182"/>
        <v>0</v>
      </c>
      <c r="BST75" s="155">
        <f t="shared" si="182"/>
        <v>0</v>
      </c>
      <c r="BSU75" s="155">
        <f t="shared" si="182"/>
        <v>0</v>
      </c>
      <c r="BSV75" s="155">
        <f t="shared" si="182"/>
        <v>0</v>
      </c>
      <c r="BSW75" s="155">
        <f t="shared" si="182"/>
        <v>0</v>
      </c>
      <c r="BSX75" s="155">
        <f t="shared" si="182"/>
        <v>0</v>
      </c>
      <c r="BSY75" s="155">
        <f t="shared" si="182"/>
        <v>0</v>
      </c>
      <c r="BSZ75" s="155">
        <f t="shared" si="182"/>
        <v>0</v>
      </c>
      <c r="BTA75" s="155">
        <f t="shared" si="182"/>
        <v>0</v>
      </c>
      <c r="BTB75" s="155">
        <f t="shared" si="182"/>
        <v>0</v>
      </c>
      <c r="BTC75" s="155">
        <f t="shared" si="182"/>
        <v>0</v>
      </c>
      <c r="BTD75" s="155">
        <f t="shared" si="182"/>
        <v>0</v>
      </c>
      <c r="BTE75" s="155">
        <f t="shared" si="182"/>
        <v>0</v>
      </c>
      <c r="BTF75" s="155">
        <f t="shared" si="182"/>
        <v>0</v>
      </c>
      <c r="BTG75" s="155">
        <f t="shared" si="182"/>
        <v>0</v>
      </c>
      <c r="BTH75" s="155">
        <f t="shared" si="182"/>
        <v>0</v>
      </c>
      <c r="BTI75" s="155">
        <f t="shared" si="182"/>
        <v>0</v>
      </c>
      <c r="BTJ75" s="155">
        <f t="shared" si="182"/>
        <v>0</v>
      </c>
      <c r="BTK75" s="155">
        <f t="shared" si="182"/>
        <v>0</v>
      </c>
      <c r="BTL75" s="155">
        <f t="shared" si="182"/>
        <v>0</v>
      </c>
      <c r="BTM75" s="155">
        <f t="shared" si="182"/>
        <v>0</v>
      </c>
      <c r="BTN75" s="155">
        <f t="shared" si="182"/>
        <v>0</v>
      </c>
      <c r="BTO75" s="155">
        <f t="shared" si="182"/>
        <v>0</v>
      </c>
      <c r="BTP75" s="155">
        <f t="shared" si="182"/>
        <v>0</v>
      </c>
      <c r="BTQ75" s="155">
        <f t="shared" si="182"/>
        <v>0</v>
      </c>
      <c r="BTR75" s="155">
        <f t="shared" si="182"/>
        <v>0</v>
      </c>
      <c r="BTS75" s="155">
        <f t="shared" si="182"/>
        <v>0</v>
      </c>
      <c r="BTT75" s="155">
        <f t="shared" si="182"/>
        <v>0</v>
      </c>
      <c r="BTU75" s="155">
        <f t="shared" si="182"/>
        <v>0</v>
      </c>
      <c r="BTV75" s="155">
        <f t="shared" si="182"/>
        <v>0</v>
      </c>
      <c r="BTW75" s="155">
        <f t="shared" si="182"/>
        <v>0</v>
      </c>
      <c r="BTX75" s="155">
        <f t="shared" si="182"/>
        <v>0</v>
      </c>
      <c r="BTY75" s="155">
        <f t="shared" si="182"/>
        <v>0</v>
      </c>
      <c r="BTZ75" s="155">
        <f t="shared" si="182"/>
        <v>0</v>
      </c>
      <c r="BUA75" s="155">
        <f t="shared" si="182"/>
        <v>0</v>
      </c>
      <c r="BUB75" s="155">
        <f t="shared" si="182"/>
        <v>0</v>
      </c>
      <c r="BUC75" s="155">
        <f t="shared" si="182"/>
        <v>0</v>
      </c>
      <c r="BUD75" s="155">
        <f t="shared" si="182"/>
        <v>0</v>
      </c>
      <c r="BUE75" s="155">
        <f t="shared" si="182"/>
        <v>0</v>
      </c>
      <c r="BUF75" s="155">
        <f t="shared" si="182"/>
        <v>0</v>
      </c>
      <c r="BUG75" s="155">
        <f t="shared" si="182"/>
        <v>0</v>
      </c>
      <c r="BUH75" s="155">
        <f t="shared" si="182"/>
        <v>0</v>
      </c>
      <c r="BUI75" s="155">
        <f t="shared" si="182"/>
        <v>0</v>
      </c>
      <c r="BUJ75" s="155">
        <f t="shared" si="182"/>
        <v>0</v>
      </c>
      <c r="BUK75" s="155">
        <f t="shared" si="182"/>
        <v>0</v>
      </c>
      <c r="BUL75" s="155">
        <f t="shared" si="182"/>
        <v>0</v>
      </c>
      <c r="BUM75" s="155">
        <f t="shared" si="182"/>
        <v>0</v>
      </c>
      <c r="BUN75" s="155">
        <f t="shared" si="182"/>
        <v>0</v>
      </c>
      <c r="BUO75" s="155">
        <f t="shared" si="182"/>
        <v>0</v>
      </c>
      <c r="BUP75" s="155">
        <f t="shared" si="182"/>
        <v>0</v>
      </c>
      <c r="BUQ75" s="155">
        <f t="shared" si="182"/>
        <v>0</v>
      </c>
      <c r="BUR75" s="155">
        <f t="shared" si="182"/>
        <v>0</v>
      </c>
      <c r="BUS75" s="155">
        <f t="shared" si="182"/>
        <v>0</v>
      </c>
      <c r="BUT75" s="155">
        <f t="shared" si="182"/>
        <v>0</v>
      </c>
      <c r="BUU75" s="155">
        <f t="shared" si="182"/>
        <v>0</v>
      </c>
      <c r="BUV75" s="155">
        <f t="shared" si="182"/>
        <v>0</v>
      </c>
      <c r="BUW75" s="155">
        <f t="shared" si="182"/>
        <v>0</v>
      </c>
      <c r="BUX75" s="155">
        <f t="shared" si="182"/>
        <v>0</v>
      </c>
      <c r="BUY75" s="155">
        <f t="shared" si="182"/>
        <v>0</v>
      </c>
      <c r="BUZ75" s="155">
        <f t="shared" si="182"/>
        <v>0</v>
      </c>
      <c r="BVA75" s="155">
        <f t="shared" si="182"/>
        <v>0</v>
      </c>
      <c r="BVB75" s="155">
        <f t="shared" si="182"/>
        <v>0</v>
      </c>
      <c r="BVC75" s="155">
        <f t="shared" ref="BVC75:BXN75" si="183">SUM(BVC9,BVC16,BVC24,BVC32,BVC39,BVC47,BVC55,BVC62,BVC70)</f>
        <v>0</v>
      </c>
      <c r="BVD75" s="155">
        <f t="shared" si="183"/>
        <v>0</v>
      </c>
      <c r="BVE75" s="155">
        <f t="shared" si="183"/>
        <v>0</v>
      </c>
      <c r="BVF75" s="155">
        <f t="shared" si="183"/>
        <v>0</v>
      </c>
      <c r="BVG75" s="155">
        <f t="shared" si="183"/>
        <v>0</v>
      </c>
      <c r="BVH75" s="155">
        <f t="shared" si="183"/>
        <v>0</v>
      </c>
      <c r="BVI75" s="155">
        <f t="shared" si="183"/>
        <v>0</v>
      </c>
      <c r="BVJ75" s="155">
        <f t="shared" si="183"/>
        <v>0</v>
      </c>
      <c r="BVK75" s="155">
        <f t="shared" si="183"/>
        <v>0</v>
      </c>
      <c r="BVL75" s="155">
        <f t="shared" si="183"/>
        <v>0</v>
      </c>
      <c r="BVM75" s="155">
        <f t="shared" si="183"/>
        <v>0</v>
      </c>
      <c r="BVN75" s="155">
        <f t="shared" si="183"/>
        <v>0</v>
      </c>
      <c r="BVO75" s="155">
        <f t="shared" si="183"/>
        <v>0</v>
      </c>
      <c r="BVP75" s="155">
        <f t="shared" si="183"/>
        <v>0</v>
      </c>
      <c r="BVQ75" s="155">
        <f t="shared" si="183"/>
        <v>0</v>
      </c>
      <c r="BVR75" s="155">
        <f t="shared" si="183"/>
        <v>0</v>
      </c>
      <c r="BVS75" s="155">
        <f t="shared" si="183"/>
        <v>0</v>
      </c>
      <c r="BVT75" s="155">
        <f t="shared" si="183"/>
        <v>0</v>
      </c>
      <c r="BVU75" s="155">
        <f t="shared" si="183"/>
        <v>0</v>
      </c>
      <c r="BVV75" s="155">
        <f t="shared" si="183"/>
        <v>0</v>
      </c>
      <c r="BVW75" s="155">
        <f t="shared" si="183"/>
        <v>0</v>
      </c>
      <c r="BVX75" s="155">
        <f t="shared" si="183"/>
        <v>0</v>
      </c>
      <c r="BVY75" s="155">
        <f t="shared" si="183"/>
        <v>0</v>
      </c>
      <c r="BVZ75" s="155">
        <f t="shared" si="183"/>
        <v>0</v>
      </c>
      <c r="BWA75" s="155">
        <f t="shared" si="183"/>
        <v>0</v>
      </c>
      <c r="BWB75" s="155">
        <f t="shared" si="183"/>
        <v>0</v>
      </c>
      <c r="BWC75" s="155">
        <f t="shared" si="183"/>
        <v>0</v>
      </c>
      <c r="BWD75" s="155">
        <f t="shared" si="183"/>
        <v>0</v>
      </c>
      <c r="BWE75" s="155">
        <f t="shared" si="183"/>
        <v>0</v>
      </c>
      <c r="BWF75" s="155">
        <f t="shared" si="183"/>
        <v>0</v>
      </c>
      <c r="BWG75" s="155">
        <f t="shared" si="183"/>
        <v>0</v>
      </c>
      <c r="BWH75" s="155">
        <f t="shared" si="183"/>
        <v>0</v>
      </c>
      <c r="BWI75" s="155">
        <f t="shared" si="183"/>
        <v>0</v>
      </c>
      <c r="BWJ75" s="155">
        <f t="shared" si="183"/>
        <v>0</v>
      </c>
      <c r="BWK75" s="155">
        <f t="shared" si="183"/>
        <v>0</v>
      </c>
      <c r="BWL75" s="155">
        <f t="shared" si="183"/>
        <v>0</v>
      </c>
      <c r="BWM75" s="155">
        <f t="shared" si="183"/>
        <v>0</v>
      </c>
      <c r="BWN75" s="155">
        <f t="shared" si="183"/>
        <v>0</v>
      </c>
      <c r="BWO75" s="155">
        <f t="shared" si="183"/>
        <v>0</v>
      </c>
      <c r="BWP75" s="155">
        <f t="shared" si="183"/>
        <v>0</v>
      </c>
      <c r="BWQ75" s="155">
        <f t="shared" si="183"/>
        <v>0</v>
      </c>
      <c r="BWR75" s="155">
        <f t="shared" si="183"/>
        <v>0</v>
      </c>
      <c r="BWS75" s="155">
        <f t="shared" si="183"/>
        <v>0</v>
      </c>
      <c r="BWT75" s="155">
        <f t="shared" si="183"/>
        <v>0</v>
      </c>
      <c r="BWU75" s="155">
        <f t="shared" si="183"/>
        <v>0</v>
      </c>
      <c r="BWV75" s="155">
        <f t="shared" si="183"/>
        <v>0</v>
      </c>
      <c r="BWW75" s="155">
        <f t="shared" si="183"/>
        <v>0</v>
      </c>
      <c r="BWX75" s="155">
        <f t="shared" si="183"/>
        <v>0</v>
      </c>
      <c r="BWY75" s="155">
        <f t="shared" si="183"/>
        <v>0</v>
      </c>
      <c r="BWZ75" s="155">
        <f t="shared" si="183"/>
        <v>0</v>
      </c>
      <c r="BXA75" s="155">
        <f t="shared" si="183"/>
        <v>0</v>
      </c>
      <c r="BXB75" s="155">
        <f t="shared" si="183"/>
        <v>0</v>
      </c>
      <c r="BXC75" s="155">
        <f t="shared" si="183"/>
        <v>0</v>
      </c>
      <c r="BXD75" s="155">
        <f t="shared" si="183"/>
        <v>0</v>
      </c>
      <c r="BXE75" s="155">
        <f t="shared" si="183"/>
        <v>0</v>
      </c>
      <c r="BXF75" s="155">
        <f t="shared" si="183"/>
        <v>0</v>
      </c>
      <c r="BXG75" s="155">
        <f t="shared" si="183"/>
        <v>0</v>
      </c>
      <c r="BXH75" s="155">
        <f t="shared" si="183"/>
        <v>0</v>
      </c>
      <c r="BXI75" s="155">
        <f t="shared" si="183"/>
        <v>0</v>
      </c>
      <c r="BXJ75" s="155">
        <f t="shared" si="183"/>
        <v>0</v>
      </c>
      <c r="BXK75" s="155">
        <f t="shared" si="183"/>
        <v>0</v>
      </c>
      <c r="BXL75" s="155">
        <f t="shared" si="183"/>
        <v>0</v>
      </c>
      <c r="BXM75" s="155">
        <f t="shared" si="183"/>
        <v>0</v>
      </c>
      <c r="BXN75" s="155">
        <f t="shared" si="183"/>
        <v>0</v>
      </c>
      <c r="BXO75" s="155">
        <f t="shared" ref="BXO75:BZZ75" si="184">SUM(BXO9,BXO16,BXO24,BXO32,BXO39,BXO47,BXO55,BXO62,BXO70)</f>
        <v>0</v>
      </c>
      <c r="BXP75" s="155">
        <f t="shared" si="184"/>
        <v>0</v>
      </c>
      <c r="BXQ75" s="155">
        <f t="shared" si="184"/>
        <v>0</v>
      </c>
      <c r="BXR75" s="155">
        <f t="shared" si="184"/>
        <v>0</v>
      </c>
      <c r="BXS75" s="155">
        <f t="shared" si="184"/>
        <v>0</v>
      </c>
      <c r="BXT75" s="155">
        <f t="shared" si="184"/>
        <v>0</v>
      </c>
      <c r="BXU75" s="155">
        <f t="shared" si="184"/>
        <v>0</v>
      </c>
      <c r="BXV75" s="155">
        <f t="shared" si="184"/>
        <v>0</v>
      </c>
      <c r="BXW75" s="155">
        <f t="shared" si="184"/>
        <v>0</v>
      </c>
      <c r="BXX75" s="155">
        <f t="shared" si="184"/>
        <v>0</v>
      </c>
      <c r="BXY75" s="155">
        <f t="shared" si="184"/>
        <v>0</v>
      </c>
      <c r="BXZ75" s="155">
        <f t="shared" si="184"/>
        <v>0</v>
      </c>
      <c r="BYA75" s="155">
        <f t="shared" si="184"/>
        <v>0</v>
      </c>
      <c r="BYB75" s="155">
        <f t="shared" si="184"/>
        <v>0</v>
      </c>
      <c r="BYC75" s="155">
        <f t="shared" si="184"/>
        <v>0</v>
      </c>
      <c r="BYD75" s="155">
        <f t="shared" si="184"/>
        <v>0</v>
      </c>
      <c r="BYE75" s="155">
        <f t="shared" si="184"/>
        <v>0</v>
      </c>
      <c r="BYF75" s="155">
        <f t="shared" si="184"/>
        <v>0</v>
      </c>
      <c r="BYG75" s="155">
        <f t="shared" si="184"/>
        <v>0</v>
      </c>
      <c r="BYH75" s="155">
        <f t="shared" si="184"/>
        <v>0</v>
      </c>
      <c r="BYI75" s="155">
        <f t="shared" si="184"/>
        <v>0</v>
      </c>
      <c r="BYJ75" s="155">
        <f t="shared" si="184"/>
        <v>0</v>
      </c>
      <c r="BYK75" s="155">
        <f t="shared" si="184"/>
        <v>0</v>
      </c>
      <c r="BYL75" s="155">
        <f t="shared" si="184"/>
        <v>0</v>
      </c>
      <c r="BYM75" s="155">
        <f t="shared" si="184"/>
        <v>0</v>
      </c>
      <c r="BYN75" s="155">
        <f t="shared" si="184"/>
        <v>0</v>
      </c>
      <c r="BYO75" s="155">
        <f t="shared" si="184"/>
        <v>0</v>
      </c>
      <c r="BYP75" s="155">
        <f t="shared" si="184"/>
        <v>0</v>
      </c>
      <c r="BYQ75" s="155">
        <f t="shared" si="184"/>
        <v>0</v>
      </c>
      <c r="BYR75" s="155">
        <f t="shared" si="184"/>
        <v>0</v>
      </c>
      <c r="BYS75" s="155">
        <f t="shared" si="184"/>
        <v>0</v>
      </c>
      <c r="BYT75" s="155">
        <f t="shared" si="184"/>
        <v>0</v>
      </c>
      <c r="BYU75" s="155">
        <f t="shared" si="184"/>
        <v>0</v>
      </c>
      <c r="BYV75" s="155">
        <f t="shared" si="184"/>
        <v>0</v>
      </c>
      <c r="BYW75" s="155">
        <f t="shared" si="184"/>
        <v>0</v>
      </c>
      <c r="BYX75" s="155">
        <f t="shared" si="184"/>
        <v>0</v>
      </c>
      <c r="BYY75" s="155">
        <f t="shared" si="184"/>
        <v>0</v>
      </c>
      <c r="BYZ75" s="155">
        <f t="shared" si="184"/>
        <v>0</v>
      </c>
      <c r="BZA75" s="155">
        <f t="shared" si="184"/>
        <v>0</v>
      </c>
      <c r="BZB75" s="155">
        <f t="shared" si="184"/>
        <v>0</v>
      </c>
      <c r="BZC75" s="155">
        <f t="shared" si="184"/>
        <v>0</v>
      </c>
      <c r="BZD75" s="155">
        <f t="shared" si="184"/>
        <v>0</v>
      </c>
      <c r="BZE75" s="155">
        <f t="shared" si="184"/>
        <v>0</v>
      </c>
      <c r="BZF75" s="155">
        <f t="shared" si="184"/>
        <v>0</v>
      </c>
      <c r="BZG75" s="155">
        <f t="shared" si="184"/>
        <v>0</v>
      </c>
      <c r="BZH75" s="155">
        <f t="shared" si="184"/>
        <v>0</v>
      </c>
      <c r="BZI75" s="155">
        <f t="shared" si="184"/>
        <v>0</v>
      </c>
      <c r="BZJ75" s="155">
        <f t="shared" si="184"/>
        <v>0</v>
      </c>
      <c r="BZK75" s="155">
        <f t="shared" si="184"/>
        <v>0</v>
      </c>
      <c r="BZL75" s="155">
        <f t="shared" si="184"/>
        <v>0</v>
      </c>
      <c r="BZM75" s="155">
        <f t="shared" si="184"/>
        <v>0</v>
      </c>
      <c r="BZN75" s="155">
        <f t="shared" si="184"/>
        <v>0</v>
      </c>
      <c r="BZO75" s="155">
        <f t="shared" si="184"/>
        <v>0</v>
      </c>
      <c r="BZP75" s="155">
        <f t="shared" si="184"/>
        <v>0</v>
      </c>
      <c r="BZQ75" s="155">
        <f t="shared" si="184"/>
        <v>0</v>
      </c>
      <c r="BZR75" s="155">
        <f t="shared" si="184"/>
        <v>0</v>
      </c>
      <c r="BZS75" s="155">
        <f t="shared" si="184"/>
        <v>0</v>
      </c>
      <c r="BZT75" s="155">
        <f t="shared" si="184"/>
        <v>0</v>
      </c>
      <c r="BZU75" s="155">
        <f t="shared" si="184"/>
        <v>0</v>
      </c>
      <c r="BZV75" s="155">
        <f t="shared" si="184"/>
        <v>0</v>
      </c>
      <c r="BZW75" s="155">
        <f t="shared" si="184"/>
        <v>0</v>
      </c>
      <c r="BZX75" s="155">
        <f t="shared" si="184"/>
        <v>0</v>
      </c>
      <c r="BZY75" s="155">
        <f t="shared" si="184"/>
        <v>0</v>
      </c>
      <c r="BZZ75" s="155">
        <f t="shared" si="184"/>
        <v>0</v>
      </c>
      <c r="CAA75" s="155">
        <f t="shared" ref="CAA75:CCL75" si="185">SUM(CAA9,CAA16,CAA24,CAA32,CAA39,CAA47,CAA55,CAA62,CAA70)</f>
        <v>0</v>
      </c>
      <c r="CAB75" s="155">
        <f t="shared" si="185"/>
        <v>0</v>
      </c>
      <c r="CAC75" s="155">
        <f t="shared" si="185"/>
        <v>0</v>
      </c>
      <c r="CAD75" s="155">
        <f t="shared" si="185"/>
        <v>0</v>
      </c>
      <c r="CAE75" s="155">
        <f t="shared" si="185"/>
        <v>0</v>
      </c>
      <c r="CAF75" s="155">
        <f t="shared" si="185"/>
        <v>0</v>
      </c>
      <c r="CAG75" s="155">
        <f t="shared" si="185"/>
        <v>0</v>
      </c>
      <c r="CAH75" s="155">
        <f t="shared" si="185"/>
        <v>0</v>
      </c>
      <c r="CAI75" s="155">
        <f t="shared" si="185"/>
        <v>0</v>
      </c>
      <c r="CAJ75" s="155">
        <f t="shared" si="185"/>
        <v>0</v>
      </c>
      <c r="CAK75" s="155">
        <f t="shared" si="185"/>
        <v>0</v>
      </c>
      <c r="CAL75" s="155">
        <f t="shared" si="185"/>
        <v>0</v>
      </c>
      <c r="CAM75" s="155">
        <f t="shared" si="185"/>
        <v>0</v>
      </c>
      <c r="CAN75" s="155">
        <f t="shared" si="185"/>
        <v>0</v>
      </c>
      <c r="CAO75" s="155">
        <f t="shared" si="185"/>
        <v>0</v>
      </c>
      <c r="CAP75" s="155">
        <f t="shared" si="185"/>
        <v>0</v>
      </c>
      <c r="CAQ75" s="155">
        <f t="shared" si="185"/>
        <v>0</v>
      </c>
      <c r="CAR75" s="155">
        <f t="shared" si="185"/>
        <v>0</v>
      </c>
      <c r="CAS75" s="155">
        <f t="shared" si="185"/>
        <v>0</v>
      </c>
      <c r="CAT75" s="155">
        <f t="shared" si="185"/>
        <v>0</v>
      </c>
      <c r="CAU75" s="155">
        <f t="shared" si="185"/>
        <v>0</v>
      </c>
      <c r="CAV75" s="155">
        <f t="shared" si="185"/>
        <v>0</v>
      </c>
      <c r="CAW75" s="155">
        <f t="shared" si="185"/>
        <v>0</v>
      </c>
      <c r="CAX75" s="155">
        <f t="shared" si="185"/>
        <v>0</v>
      </c>
      <c r="CAY75" s="155">
        <f t="shared" si="185"/>
        <v>0</v>
      </c>
      <c r="CAZ75" s="155">
        <f t="shared" si="185"/>
        <v>0</v>
      </c>
      <c r="CBA75" s="155">
        <f t="shared" si="185"/>
        <v>0</v>
      </c>
      <c r="CBB75" s="155">
        <f t="shared" si="185"/>
        <v>0</v>
      </c>
      <c r="CBC75" s="155">
        <f t="shared" si="185"/>
        <v>0</v>
      </c>
      <c r="CBD75" s="155">
        <f t="shared" si="185"/>
        <v>0</v>
      </c>
      <c r="CBE75" s="155">
        <f t="shared" si="185"/>
        <v>0</v>
      </c>
      <c r="CBF75" s="155">
        <f t="shared" si="185"/>
        <v>0</v>
      </c>
      <c r="CBG75" s="155">
        <f t="shared" si="185"/>
        <v>0</v>
      </c>
      <c r="CBH75" s="155">
        <f t="shared" si="185"/>
        <v>0</v>
      </c>
      <c r="CBI75" s="155">
        <f t="shared" si="185"/>
        <v>0</v>
      </c>
      <c r="CBJ75" s="155">
        <f t="shared" si="185"/>
        <v>0</v>
      </c>
      <c r="CBK75" s="155">
        <f t="shared" si="185"/>
        <v>0</v>
      </c>
      <c r="CBL75" s="155">
        <f t="shared" si="185"/>
        <v>0</v>
      </c>
      <c r="CBM75" s="155">
        <f t="shared" si="185"/>
        <v>0</v>
      </c>
      <c r="CBN75" s="155">
        <f t="shared" si="185"/>
        <v>0</v>
      </c>
      <c r="CBO75" s="155">
        <f t="shared" si="185"/>
        <v>0</v>
      </c>
      <c r="CBP75" s="155">
        <f t="shared" si="185"/>
        <v>0</v>
      </c>
      <c r="CBQ75" s="155">
        <f t="shared" si="185"/>
        <v>0</v>
      </c>
      <c r="CBR75" s="155">
        <f t="shared" si="185"/>
        <v>0</v>
      </c>
      <c r="CBS75" s="155">
        <f t="shared" si="185"/>
        <v>0</v>
      </c>
      <c r="CBT75" s="155">
        <f t="shared" si="185"/>
        <v>0</v>
      </c>
      <c r="CBU75" s="155">
        <f t="shared" si="185"/>
        <v>0</v>
      </c>
      <c r="CBV75" s="155">
        <f t="shared" si="185"/>
        <v>0</v>
      </c>
      <c r="CBW75" s="155">
        <f t="shared" si="185"/>
        <v>0</v>
      </c>
      <c r="CBX75" s="155">
        <f t="shared" si="185"/>
        <v>0</v>
      </c>
      <c r="CBY75" s="155">
        <f t="shared" si="185"/>
        <v>0</v>
      </c>
      <c r="CBZ75" s="155">
        <f t="shared" si="185"/>
        <v>0</v>
      </c>
      <c r="CCA75" s="155">
        <f t="shared" si="185"/>
        <v>0</v>
      </c>
      <c r="CCB75" s="155">
        <f t="shared" si="185"/>
        <v>0</v>
      </c>
      <c r="CCC75" s="155">
        <f t="shared" si="185"/>
        <v>0</v>
      </c>
      <c r="CCD75" s="155">
        <f t="shared" si="185"/>
        <v>0</v>
      </c>
      <c r="CCE75" s="155">
        <f t="shared" si="185"/>
        <v>0</v>
      </c>
      <c r="CCF75" s="155">
        <f t="shared" si="185"/>
        <v>0</v>
      </c>
      <c r="CCG75" s="155">
        <f t="shared" si="185"/>
        <v>0</v>
      </c>
      <c r="CCH75" s="155">
        <f t="shared" si="185"/>
        <v>0</v>
      </c>
      <c r="CCI75" s="155">
        <f t="shared" si="185"/>
        <v>0</v>
      </c>
      <c r="CCJ75" s="155">
        <f t="shared" si="185"/>
        <v>0</v>
      </c>
      <c r="CCK75" s="155">
        <f t="shared" si="185"/>
        <v>0</v>
      </c>
      <c r="CCL75" s="155">
        <f t="shared" si="185"/>
        <v>0</v>
      </c>
      <c r="CCM75" s="155">
        <f t="shared" ref="CCM75:CEX75" si="186">SUM(CCM9,CCM16,CCM24,CCM32,CCM39,CCM47,CCM55,CCM62,CCM70)</f>
        <v>0</v>
      </c>
      <c r="CCN75" s="155">
        <f t="shared" si="186"/>
        <v>0</v>
      </c>
      <c r="CCO75" s="155">
        <f t="shared" si="186"/>
        <v>0</v>
      </c>
      <c r="CCP75" s="155">
        <f t="shared" si="186"/>
        <v>0</v>
      </c>
      <c r="CCQ75" s="155">
        <f t="shared" si="186"/>
        <v>0</v>
      </c>
      <c r="CCR75" s="155">
        <f t="shared" si="186"/>
        <v>0</v>
      </c>
      <c r="CCS75" s="155">
        <f t="shared" si="186"/>
        <v>0</v>
      </c>
      <c r="CCT75" s="155">
        <f t="shared" si="186"/>
        <v>0</v>
      </c>
      <c r="CCU75" s="155">
        <f t="shared" si="186"/>
        <v>0</v>
      </c>
      <c r="CCV75" s="155">
        <f t="shared" si="186"/>
        <v>0</v>
      </c>
      <c r="CCW75" s="155">
        <f t="shared" si="186"/>
        <v>0</v>
      </c>
      <c r="CCX75" s="155">
        <f t="shared" si="186"/>
        <v>0</v>
      </c>
      <c r="CCY75" s="155">
        <f t="shared" si="186"/>
        <v>0</v>
      </c>
      <c r="CCZ75" s="155">
        <f t="shared" si="186"/>
        <v>0</v>
      </c>
      <c r="CDA75" s="155">
        <f t="shared" si="186"/>
        <v>0</v>
      </c>
      <c r="CDB75" s="155">
        <f t="shared" si="186"/>
        <v>0</v>
      </c>
      <c r="CDC75" s="155">
        <f t="shared" si="186"/>
        <v>0</v>
      </c>
      <c r="CDD75" s="155">
        <f t="shared" si="186"/>
        <v>0</v>
      </c>
      <c r="CDE75" s="155">
        <f t="shared" si="186"/>
        <v>0</v>
      </c>
      <c r="CDF75" s="155">
        <f t="shared" si="186"/>
        <v>0</v>
      </c>
      <c r="CDG75" s="155">
        <f t="shared" si="186"/>
        <v>0</v>
      </c>
      <c r="CDH75" s="155">
        <f t="shared" si="186"/>
        <v>0</v>
      </c>
      <c r="CDI75" s="155">
        <f t="shared" si="186"/>
        <v>0</v>
      </c>
      <c r="CDJ75" s="155">
        <f t="shared" si="186"/>
        <v>0</v>
      </c>
      <c r="CDK75" s="155">
        <f t="shared" si="186"/>
        <v>0</v>
      </c>
      <c r="CDL75" s="155">
        <f t="shared" si="186"/>
        <v>0</v>
      </c>
      <c r="CDM75" s="155">
        <f t="shared" si="186"/>
        <v>0</v>
      </c>
      <c r="CDN75" s="155">
        <f t="shared" si="186"/>
        <v>0</v>
      </c>
      <c r="CDO75" s="155">
        <f t="shared" si="186"/>
        <v>0</v>
      </c>
      <c r="CDP75" s="155">
        <f t="shared" si="186"/>
        <v>0</v>
      </c>
      <c r="CDQ75" s="155">
        <f t="shared" si="186"/>
        <v>0</v>
      </c>
      <c r="CDR75" s="155">
        <f t="shared" si="186"/>
        <v>0</v>
      </c>
      <c r="CDS75" s="155">
        <f t="shared" si="186"/>
        <v>0</v>
      </c>
      <c r="CDT75" s="155">
        <f t="shared" si="186"/>
        <v>0</v>
      </c>
      <c r="CDU75" s="155">
        <f t="shared" si="186"/>
        <v>0</v>
      </c>
      <c r="CDV75" s="155">
        <f t="shared" si="186"/>
        <v>0</v>
      </c>
      <c r="CDW75" s="155">
        <f t="shared" si="186"/>
        <v>0</v>
      </c>
      <c r="CDX75" s="155">
        <f t="shared" si="186"/>
        <v>0</v>
      </c>
      <c r="CDY75" s="155">
        <f t="shared" si="186"/>
        <v>0</v>
      </c>
      <c r="CDZ75" s="155">
        <f t="shared" si="186"/>
        <v>0</v>
      </c>
      <c r="CEA75" s="155">
        <f t="shared" si="186"/>
        <v>0</v>
      </c>
      <c r="CEB75" s="155">
        <f t="shared" si="186"/>
        <v>0</v>
      </c>
      <c r="CEC75" s="155">
        <f t="shared" si="186"/>
        <v>0</v>
      </c>
      <c r="CED75" s="155">
        <f t="shared" si="186"/>
        <v>0</v>
      </c>
      <c r="CEE75" s="155">
        <f t="shared" si="186"/>
        <v>0</v>
      </c>
      <c r="CEF75" s="155">
        <f t="shared" si="186"/>
        <v>0</v>
      </c>
      <c r="CEG75" s="155">
        <f t="shared" si="186"/>
        <v>0</v>
      </c>
      <c r="CEH75" s="155">
        <f t="shared" si="186"/>
        <v>0</v>
      </c>
      <c r="CEI75" s="155">
        <f t="shared" si="186"/>
        <v>0</v>
      </c>
      <c r="CEJ75" s="155">
        <f t="shared" si="186"/>
        <v>0</v>
      </c>
      <c r="CEK75" s="155">
        <f t="shared" si="186"/>
        <v>0</v>
      </c>
      <c r="CEL75" s="155">
        <f t="shared" si="186"/>
        <v>0</v>
      </c>
      <c r="CEM75" s="155">
        <f t="shared" si="186"/>
        <v>0</v>
      </c>
      <c r="CEN75" s="155">
        <f t="shared" si="186"/>
        <v>0</v>
      </c>
      <c r="CEO75" s="155">
        <f t="shared" si="186"/>
        <v>0</v>
      </c>
      <c r="CEP75" s="155">
        <f t="shared" si="186"/>
        <v>0</v>
      </c>
      <c r="CEQ75" s="155">
        <f t="shared" si="186"/>
        <v>0</v>
      </c>
      <c r="CER75" s="155">
        <f t="shared" si="186"/>
        <v>0</v>
      </c>
      <c r="CES75" s="155">
        <f t="shared" si="186"/>
        <v>0</v>
      </c>
      <c r="CET75" s="155">
        <f t="shared" si="186"/>
        <v>0</v>
      </c>
      <c r="CEU75" s="155">
        <f t="shared" si="186"/>
        <v>0</v>
      </c>
      <c r="CEV75" s="155">
        <f t="shared" si="186"/>
        <v>0</v>
      </c>
      <c r="CEW75" s="155">
        <f t="shared" si="186"/>
        <v>0</v>
      </c>
      <c r="CEX75" s="155">
        <f t="shared" si="186"/>
        <v>0</v>
      </c>
      <c r="CEY75" s="155">
        <f t="shared" ref="CEY75:CHJ75" si="187">SUM(CEY9,CEY16,CEY24,CEY32,CEY39,CEY47,CEY55,CEY62,CEY70)</f>
        <v>0</v>
      </c>
      <c r="CEZ75" s="155">
        <f t="shared" si="187"/>
        <v>0</v>
      </c>
      <c r="CFA75" s="155">
        <f t="shared" si="187"/>
        <v>0</v>
      </c>
      <c r="CFB75" s="155">
        <f t="shared" si="187"/>
        <v>0</v>
      </c>
      <c r="CFC75" s="155">
        <f t="shared" si="187"/>
        <v>0</v>
      </c>
      <c r="CFD75" s="155">
        <f t="shared" si="187"/>
        <v>0</v>
      </c>
      <c r="CFE75" s="155">
        <f t="shared" si="187"/>
        <v>0</v>
      </c>
      <c r="CFF75" s="155">
        <f t="shared" si="187"/>
        <v>0</v>
      </c>
      <c r="CFG75" s="155">
        <f t="shared" si="187"/>
        <v>0</v>
      </c>
      <c r="CFH75" s="155">
        <f t="shared" si="187"/>
        <v>0</v>
      </c>
      <c r="CFI75" s="155">
        <f t="shared" si="187"/>
        <v>0</v>
      </c>
      <c r="CFJ75" s="155">
        <f t="shared" si="187"/>
        <v>0</v>
      </c>
      <c r="CFK75" s="155">
        <f t="shared" si="187"/>
        <v>0</v>
      </c>
      <c r="CFL75" s="155">
        <f t="shared" si="187"/>
        <v>0</v>
      </c>
      <c r="CFM75" s="155">
        <f t="shared" si="187"/>
        <v>0</v>
      </c>
      <c r="CFN75" s="155">
        <f t="shared" si="187"/>
        <v>0</v>
      </c>
      <c r="CFO75" s="155">
        <f t="shared" si="187"/>
        <v>0</v>
      </c>
      <c r="CFP75" s="155">
        <f t="shared" si="187"/>
        <v>0</v>
      </c>
      <c r="CFQ75" s="155">
        <f t="shared" si="187"/>
        <v>0</v>
      </c>
      <c r="CFR75" s="155">
        <f t="shared" si="187"/>
        <v>0</v>
      </c>
      <c r="CFS75" s="155">
        <f t="shared" si="187"/>
        <v>0</v>
      </c>
      <c r="CFT75" s="155">
        <f t="shared" si="187"/>
        <v>0</v>
      </c>
      <c r="CFU75" s="155">
        <f t="shared" si="187"/>
        <v>0</v>
      </c>
      <c r="CFV75" s="155">
        <f t="shared" si="187"/>
        <v>0</v>
      </c>
      <c r="CFW75" s="155">
        <f t="shared" si="187"/>
        <v>0</v>
      </c>
      <c r="CFX75" s="155">
        <f t="shared" si="187"/>
        <v>0</v>
      </c>
      <c r="CFY75" s="155">
        <f t="shared" si="187"/>
        <v>0</v>
      </c>
      <c r="CFZ75" s="155">
        <f t="shared" si="187"/>
        <v>0</v>
      </c>
      <c r="CGA75" s="155">
        <f t="shared" si="187"/>
        <v>0</v>
      </c>
      <c r="CGB75" s="155">
        <f t="shared" si="187"/>
        <v>0</v>
      </c>
      <c r="CGC75" s="155">
        <f t="shared" si="187"/>
        <v>0</v>
      </c>
      <c r="CGD75" s="155">
        <f t="shared" si="187"/>
        <v>0</v>
      </c>
      <c r="CGE75" s="155">
        <f t="shared" si="187"/>
        <v>0</v>
      </c>
      <c r="CGF75" s="155">
        <f t="shared" si="187"/>
        <v>0</v>
      </c>
      <c r="CGG75" s="155">
        <f t="shared" si="187"/>
        <v>0</v>
      </c>
      <c r="CGH75" s="155">
        <f t="shared" si="187"/>
        <v>0</v>
      </c>
      <c r="CGI75" s="155">
        <f t="shared" si="187"/>
        <v>0</v>
      </c>
      <c r="CGJ75" s="155">
        <f t="shared" si="187"/>
        <v>0</v>
      </c>
      <c r="CGK75" s="155">
        <f t="shared" si="187"/>
        <v>0</v>
      </c>
      <c r="CGL75" s="155">
        <f t="shared" si="187"/>
        <v>0</v>
      </c>
      <c r="CGM75" s="155">
        <f t="shared" si="187"/>
        <v>0</v>
      </c>
      <c r="CGN75" s="155">
        <f t="shared" si="187"/>
        <v>0</v>
      </c>
      <c r="CGO75" s="155">
        <f t="shared" si="187"/>
        <v>0</v>
      </c>
      <c r="CGP75" s="155">
        <f t="shared" si="187"/>
        <v>0</v>
      </c>
      <c r="CGQ75" s="155">
        <f t="shared" si="187"/>
        <v>0</v>
      </c>
      <c r="CGR75" s="155">
        <f t="shared" si="187"/>
        <v>0</v>
      </c>
      <c r="CGS75" s="155">
        <f t="shared" si="187"/>
        <v>0</v>
      </c>
      <c r="CGT75" s="155">
        <f t="shared" si="187"/>
        <v>0</v>
      </c>
      <c r="CGU75" s="155">
        <f t="shared" si="187"/>
        <v>0</v>
      </c>
      <c r="CGV75" s="155">
        <f t="shared" si="187"/>
        <v>0</v>
      </c>
      <c r="CGW75" s="155">
        <f t="shared" si="187"/>
        <v>0</v>
      </c>
      <c r="CGX75" s="155">
        <f t="shared" si="187"/>
        <v>0</v>
      </c>
      <c r="CGY75" s="155">
        <f t="shared" si="187"/>
        <v>0</v>
      </c>
      <c r="CGZ75" s="155">
        <f t="shared" si="187"/>
        <v>0</v>
      </c>
      <c r="CHA75" s="155">
        <f t="shared" si="187"/>
        <v>0</v>
      </c>
      <c r="CHB75" s="155">
        <f t="shared" si="187"/>
        <v>0</v>
      </c>
      <c r="CHC75" s="155">
        <f t="shared" si="187"/>
        <v>0</v>
      </c>
      <c r="CHD75" s="155">
        <f t="shared" si="187"/>
        <v>0</v>
      </c>
      <c r="CHE75" s="155">
        <f t="shared" si="187"/>
        <v>0</v>
      </c>
      <c r="CHF75" s="155">
        <f t="shared" si="187"/>
        <v>0</v>
      </c>
      <c r="CHG75" s="155">
        <f t="shared" si="187"/>
        <v>0</v>
      </c>
      <c r="CHH75" s="155">
        <f t="shared" si="187"/>
        <v>0</v>
      </c>
      <c r="CHI75" s="155">
        <f t="shared" si="187"/>
        <v>0</v>
      </c>
      <c r="CHJ75" s="155">
        <f t="shared" si="187"/>
        <v>0</v>
      </c>
      <c r="CHK75" s="155">
        <f t="shared" ref="CHK75:CJV75" si="188">SUM(CHK9,CHK16,CHK24,CHK32,CHK39,CHK47,CHK55,CHK62,CHK70)</f>
        <v>0</v>
      </c>
      <c r="CHL75" s="155">
        <f t="shared" si="188"/>
        <v>0</v>
      </c>
      <c r="CHM75" s="155">
        <f t="shared" si="188"/>
        <v>0</v>
      </c>
      <c r="CHN75" s="155">
        <f t="shared" si="188"/>
        <v>0</v>
      </c>
      <c r="CHO75" s="155">
        <f t="shared" si="188"/>
        <v>0</v>
      </c>
      <c r="CHP75" s="155">
        <f t="shared" si="188"/>
        <v>0</v>
      </c>
      <c r="CHQ75" s="155">
        <f t="shared" si="188"/>
        <v>0</v>
      </c>
      <c r="CHR75" s="155">
        <f t="shared" si="188"/>
        <v>0</v>
      </c>
      <c r="CHS75" s="155">
        <f t="shared" si="188"/>
        <v>0</v>
      </c>
      <c r="CHT75" s="155">
        <f t="shared" si="188"/>
        <v>0</v>
      </c>
      <c r="CHU75" s="155">
        <f t="shared" si="188"/>
        <v>0</v>
      </c>
      <c r="CHV75" s="155">
        <f t="shared" si="188"/>
        <v>0</v>
      </c>
      <c r="CHW75" s="155">
        <f t="shared" si="188"/>
        <v>0</v>
      </c>
      <c r="CHX75" s="155">
        <f t="shared" si="188"/>
        <v>0</v>
      </c>
      <c r="CHY75" s="155">
        <f t="shared" si="188"/>
        <v>0</v>
      </c>
      <c r="CHZ75" s="155">
        <f t="shared" si="188"/>
        <v>0</v>
      </c>
      <c r="CIA75" s="155">
        <f t="shared" si="188"/>
        <v>0</v>
      </c>
      <c r="CIB75" s="155">
        <f t="shared" si="188"/>
        <v>0</v>
      </c>
      <c r="CIC75" s="155">
        <f t="shared" si="188"/>
        <v>0</v>
      </c>
      <c r="CID75" s="155">
        <f t="shared" si="188"/>
        <v>0</v>
      </c>
      <c r="CIE75" s="155">
        <f t="shared" si="188"/>
        <v>0</v>
      </c>
      <c r="CIF75" s="155">
        <f t="shared" si="188"/>
        <v>0</v>
      </c>
      <c r="CIG75" s="155">
        <f t="shared" si="188"/>
        <v>0</v>
      </c>
      <c r="CIH75" s="155">
        <f t="shared" si="188"/>
        <v>0</v>
      </c>
      <c r="CII75" s="155">
        <f t="shared" si="188"/>
        <v>0</v>
      </c>
      <c r="CIJ75" s="155">
        <f t="shared" si="188"/>
        <v>0</v>
      </c>
      <c r="CIK75" s="155">
        <f t="shared" si="188"/>
        <v>0</v>
      </c>
      <c r="CIL75" s="155">
        <f t="shared" si="188"/>
        <v>0</v>
      </c>
      <c r="CIM75" s="155">
        <f t="shared" si="188"/>
        <v>0</v>
      </c>
      <c r="CIN75" s="155">
        <f t="shared" si="188"/>
        <v>0</v>
      </c>
      <c r="CIO75" s="155">
        <f t="shared" si="188"/>
        <v>0</v>
      </c>
      <c r="CIP75" s="155">
        <f t="shared" si="188"/>
        <v>0</v>
      </c>
      <c r="CIQ75" s="155">
        <f t="shared" si="188"/>
        <v>0</v>
      </c>
      <c r="CIR75" s="155">
        <f t="shared" si="188"/>
        <v>0</v>
      </c>
      <c r="CIS75" s="155">
        <f t="shared" si="188"/>
        <v>0</v>
      </c>
      <c r="CIT75" s="155">
        <f t="shared" si="188"/>
        <v>0</v>
      </c>
      <c r="CIU75" s="155">
        <f t="shared" si="188"/>
        <v>0</v>
      </c>
      <c r="CIV75" s="155">
        <f t="shared" si="188"/>
        <v>0</v>
      </c>
      <c r="CIW75" s="155">
        <f t="shared" si="188"/>
        <v>0</v>
      </c>
      <c r="CIX75" s="155">
        <f t="shared" si="188"/>
        <v>0</v>
      </c>
      <c r="CIY75" s="155">
        <f t="shared" si="188"/>
        <v>0</v>
      </c>
      <c r="CIZ75" s="155">
        <f t="shared" si="188"/>
        <v>0</v>
      </c>
      <c r="CJA75" s="155">
        <f t="shared" si="188"/>
        <v>0</v>
      </c>
      <c r="CJB75" s="155">
        <f t="shared" si="188"/>
        <v>0</v>
      </c>
      <c r="CJC75" s="155">
        <f t="shared" si="188"/>
        <v>0</v>
      </c>
      <c r="CJD75" s="155">
        <f t="shared" si="188"/>
        <v>0</v>
      </c>
      <c r="CJE75" s="155">
        <f t="shared" si="188"/>
        <v>0</v>
      </c>
      <c r="CJF75" s="155">
        <f t="shared" si="188"/>
        <v>0</v>
      </c>
      <c r="CJG75" s="155">
        <f t="shared" si="188"/>
        <v>0</v>
      </c>
      <c r="CJH75" s="155">
        <f t="shared" si="188"/>
        <v>0</v>
      </c>
      <c r="CJI75" s="155">
        <f t="shared" si="188"/>
        <v>0</v>
      </c>
      <c r="CJJ75" s="155">
        <f t="shared" si="188"/>
        <v>0</v>
      </c>
      <c r="CJK75" s="155">
        <f t="shared" si="188"/>
        <v>0</v>
      </c>
      <c r="CJL75" s="155">
        <f t="shared" si="188"/>
        <v>0</v>
      </c>
      <c r="CJM75" s="155">
        <f t="shared" si="188"/>
        <v>0</v>
      </c>
      <c r="CJN75" s="155">
        <f t="shared" si="188"/>
        <v>0</v>
      </c>
      <c r="CJO75" s="155">
        <f t="shared" si="188"/>
        <v>0</v>
      </c>
      <c r="CJP75" s="155">
        <f t="shared" si="188"/>
        <v>0</v>
      </c>
      <c r="CJQ75" s="155">
        <f t="shared" si="188"/>
        <v>0</v>
      </c>
      <c r="CJR75" s="155">
        <f t="shared" si="188"/>
        <v>0</v>
      </c>
      <c r="CJS75" s="155">
        <f t="shared" si="188"/>
        <v>0</v>
      </c>
      <c r="CJT75" s="155">
        <f t="shared" si="188"/>
        <v>0</v>
      </c>
      <c r="CJU75" s="155">
        <f t="shared" si="188"/>
        <v>0</v>
      </c>
      <c r="CJV75" s="155">
        <f t="shared" si="188"/>
        <v>0</v>
      </c>
      <c r="CJW75" s="155">
        <f t="shared" ref="CJW75:CMH75" si="189">SUM(CJW9,CJW16,CJW24,CJW32,CJW39,CJW47,CJW55,CJW62,CJW70)</f>
        <v>0</v>
      </c>
      <c r="CJX75" s="155">
        <f t="shared" si="189"/>
        <v>0</v>
      </c>
      <c r="CJY75" s="155">
        <f t="shared" si="189"/>
        <v>0</v>
      </c>
      <c r="CJZ75" s="155">
        <f t="shared" si="189"/>
        <v>0</v>
      </c>
      <c r="CKA75" s="155">
        <f t="shared" si="189"/>
        <v>0</v>
      </c>
      <c r="CKB75" s="155">
        <f t="shared" si="189"/>
        <v>0</v>
      </c>
      <c r="CKC75" s="155">
        <f t="shared" si="189"/>
        <v>0</v>
      </c>
      <c r="CKD75" s="155">
        <f t="shared" si="189"/>
        <v>0</v>
      </c>
      <c r="CKE75" s="155">
        <f t="shared" si="189"/>
        <v>0</v>
      </c>
      <c r="CKF75" s="155">
        <f t="shared" si="189"/>
        <v>0</v>
      </c>
      <c r="CKG75" s="155">
        <f t="shared" si="189"/>
        <v>0</v>
      </c>
      <c r="CKH75" s="155">
        <f t="shared" si="189"/>
        <v>0</v>
      </c>
      <c r="CKI75" s="155">
        <f t="shared" si="189"/>
        <v>0</v>
      </c>
      <c r="CKJ75" s="155">
        <f t="shared" si="189"/>
        <v>0</v>
      </c>
      <c r="CKK75" s="155">
        <f t="shared" si="189"/>
        <v>0</v>
      </c>
      <c r="CKL75" s="155">
        <f t="shared" si="189"/>
        <v>0</v>
      </c>
      <c r="CKM75" s="155">
        <f t="shared" si="189"/>
        <v>0</v>
      </c>
      <c r="CKN75" s="155">
        <f t="shared" si="189"/>
        <v>0</v>
      </c>
      <c r="CKO75" s="155">
        <f t="shared" si="189"/>
        <v>0</v>
      </c>
      <c r="CKP75" s="155">
        <f t="shared" si="189"/>
        <v>0</v>
      </c>
      <c r="CKQ75" s="155">
        <f t="shared" si="189"/>
        <v>0</v>
      </c>
      <c r="CKR75" s="155">
        <f t="shared" si="189"/>
        <v>0</v>
      </c>
      <c r="CKS75" s="155">
        <f t="shared" si="189"/>
        <v>0</v>
      </c>
      <c r="CKT75" s="155">
        <f t="shared" si="189"/>
        <v>0</v>
      </c>
      <c r="CKU75" s="155">
        <f t="shared" si="189"/>
        <v>0</v>
      </c>
      <c r="CKV75" s="155">
        <f t="shared" si="189"/>
        <v>0</v>
      </c>
      <c r="CKW75" s="155">
        <f t="shared" si="189"/>
        <v>0</v>
      </c>
      <c r="CKX75" s="155">
        <f t="shared" si="189"/>
        <v>0</v>
      </c>
      <c r="CKY75" s="155">
        <f t="shared" si="189"/>
        <v>0</v>
      </c>
      <c r="CKZ75" s="155">
        <f t="shared" si="189"/>
        <v>0</v>
      </c>
      <c r="CLA75" s="155">
        <f t="shared" si="189"/>
        <v>0</v>
      </c>
      <c r="CLB75" s="155">
        <f t="shared" si="189"/>
        <v>0</v>
      </c>
      <c r="CLC75" s="155">
        <f t="shared" si="189"/>
        <v>0</v>
      </c>
      <c r="CLD75" s="155">
        <f t="shared" si="189"/>
        <v>0</v>
      </c>
      <c r="CLE75" s="155">
        <f t="shared" si="189"/>
        <v>0</v>
      </c>
      <c r="CLF75" s="155">
        <f t="shared" si="189"/>
        <v>0</v>
      </c>
      <c r="CLG75" s="155">
        <f t="shared" si="189"/>
        <v>0</v>
      </c>
      <c r="CLH75" s="155">
        <f t="shared" si="189"/>
        <v>0</v>
      </c>
      <c r="CLI75" s="155">
        <f t="shared" si="189"/>
        <v>0</v>
      </c>
      <c r="CLJ75" s="155">
        <f t="shared" si="189"/>
        <v>0</v>
      </c>
      <c r="CLK75" s="155">
        <f t="shared" si="189"/>
        <v>0</v>
      </c>
      <c r="CLL75" s="155">
        <f t="shared" si="189"/>
        <v>0</v>
      </c>
      <c r="CLM75" s="155">
        <f t="shared" si="189"/>
        <v>0</v>
      </c>
      <c r="CLN75" s="155">
        <f t="shared" si="189"/>
        <v>0</v>
      </c>
      <c r="CLO75" s="155">
        <f t="shared" si="189"/>
        <v>0</v>
      </c>
      <c r="CLP75" s="155">
        <f t="shared" si="189"/>
        <v>0</v>
      </c>
      <c r="CLQ75" s="155">
        <f t="shared" si="189"/>
        <v>0</v>
      </c>
      <c r="CLR75" s="155">
        <f t="shared" si="189"/>
        <v>0</v>
      </c>
      <c r="CLS75" s="155">
        <f t="shared" si="189"/>
        <v>0</v>
      </c>
      <c r="CLT75" s="155">
        <f t="shared" si="189"/>
        <v>0</v>
      </c>
      <c r="CLU75" s="155">
        <f t="shared" si="189"/>
        <v>0</v>
      </c>
      <c r="CLV75" s="155">
        <f t="shared" si="189"/>
        <v>0</v>
      </c>
      <c r="CLW75" s="155">
        <f t="shared" si="189"/>
        <v>0</v>
      </c>
      <c r="CLX75" s="155">
        <f t="shared" si="189"/>
        <v>0</v>
      </c>
      <c r="CLY75" s="155">
        <f t="shared" si="189"/>
        <v>0</v>
      </c>
      <c r="CLZ75" s="155">
        <f t="shared" si="189"/>
        <v>0</v>
      </c>
      <c r="CMA75" s="155">
        <f t="shared" si="189"/>
        <v>0</v>
      </c>
      <c r="CMB75" s="155">
        <f t="shared" si="189"/>
        <v>0</v>
      </c>
      <c r="CMC75" s="155">
        <f t="shared" si="189"/>
        <v>0</v>
      </c>
      <c r="CMD75" s="155">
        <f t="shared" si="189"/>
        <v>0</v>
      </c>
      <c r="CME75" s="155">
        <f t="shared" si="189"/>
        <v>0</v>
      </c>
      <c r="CMF75" s="155">
        <f t="shared" si="189"/>
        <v>0</v>
      </c>
      <c r="CMG75" s="155">
        <f t="shared" si="189"/>
        <v>0</v>
      </c>
      <c r="CMH75" s="155">
        <f t="shared" si="189"/>
        <v>0</v>
      </c>
      <c r="CMI75" s="155">
        <f t="shared" ref="CMI75:COT75" si="190">SUM(CMI9,CMI16,CMI24,CMI32,CMI39,CMI47,CMI55,CMI62,CMI70)</f>
        <v>0</v>
      </c>
      <c r="CMJ75" s="155">
        <f t="shared" si="190"/>
        <v>0</v>
      </c>
      <c r="CMK75" s="155">
        <f t="shared" si="190"/>
        <v>0</v>
      </c>
      <c r="CML75" s="155">
        <f t="shared" si="190"/>
        <v>0</v>
      </c>
      <c r="CMM75" s="155">
        <f t="shared" si="190"/>
        <v>0</v>
      </c>
      <c r="CMN75" s="155">
        <f t="shared" si="190"/>
        <v>0</v>
      </c>
      <c r="CMO75" s="155">
        <f t="shared" si="190"/>
        <v>0</v>
      </c>
      <c r="CMP75" s="155">
        <f t="shared" si="190"/>
        <v>0</v>
      </c>
      <c r="CMQ75" s="155">
        <f t="shared" si="190"/>
        <v>0</v>
      </c>
      <c r="CMR75" s="155">
        <f t="shared" si="190"/>
        <v>0</v>
      </c>
      <c r="CMS75" s="155">
        <f t="shared" si="190"/>
        <v>0</v>
      </c>
      <c r="CMT75" s="155">
        <f t="shared" si="190"/>
        <v>0</v>
      </c>
      <c r="CMU75" s="155">
        <f t="shared" si="190"/>
        <v>0</v>
      </c>
      <c r="CMV75" s="155">
        <f t="shared" si="190"/>
        <v>0</v>
      </c>
      <c r="CMW75" s="155">
        <f t="shared" si="190"/>
        <v>0</v>
      </c>
      <c r="CMX75" s="155">
        <f t="shared" si="190"/>
        <v>0</v>
      </c>
      <c r="CMY75" s="155">
        <f t="shared" si="190"/>
        <v>0</v>
      </c>
      <c r="CMZ75" s="155">
        <f t="shared" si="190"/>
        <v>0</v>
      </c>
      <c r="CNA75" s="155">
        <f t="shared" si="190"/>
        <v>0</v>
      </c>
      <c r="CNB75" s="155">
        <f t="shared" si="190"/>
        <v>0</v>
      </c>
      <c r="CNC75" s="155">
        <f t="shared" si="190"/>
        <v>0</v>
      </c>
      <c r="CND75" s="155">
        <f t="shared" si="190"/>
        <v>0</v>
      </c>
      <c r="CNE75" s="155">
        <f t="shared" si="190"/>
        <v>0</v>
      </c>
      <c r="CNF75" s="155">
        <f t="shared" si="190"/>
        <v>0</v>
      </c>
      <c r="CNG75" s="155">
        <f t="shared" si="190"/>
        <v>0</v>
      </c>
      <c r="CNH75" s="155">
        <f t="shared" si="190"/>
        <v>0</v>
      </c>
      <c r="CNI75" s="155">
        <f t="shared" si="190"/>
        <v>0</v>
      </c>
      <c r="CNJ75" s="155">
        <f t="shared" si="190"/>
        <v>0</v>
      </c>
      <c r="CNK75" s="155">
        <f t="shared" si="190"/>
        <v>0</v>
      </c>
      <c r="CNL75" s="155">
        <f t="shared" si="190"/>
        <v>0</v>
      </c>
      <c r="CNM75" s="155">
        <f t="shared" si="190"/>
        <v>0</v>
      </c>
      <c r="CNN75" s="155">
        <f t="shared" si="190"/>
        <v>0</v>
      </c>
      <c r="CNO75" s="155">
        <f t="shared" si="190"/>
        <v>0</v>
      </c>
      <c r="CNP75" s="155">
        <f t="shared" si="190"/>
        <v>0</v>
      </c>
      <c r="CNQ75" s="155">
        <f t="shared" si="190"/>
        <v>0</v>
      </c>
      <c r="CNR75" s="155">
        <f t="shared" si="190"/>
        <v>0</v>
      </c>
      <c r="CNS75" s="155">
        <f t="shared" si="190"/>
        <v>0</v>
      </c>
      <c r="CNT75" s="155">
        <f t="shared" si="190"/>
        <v>0</v>
      </c>
      <c r="CNU75" s="155">
        <f t="shared" si="190"/>
        <v>0</v>
      </c>
      <c r="CNV75" s="155">
        <f t="shared" si="190"/>
        <v>0</v>
      </c>
      <c r="CNW75" s="155">
        <f t="shared" si="190"/>
        <v>0</v>
      </c>
      <c r="CNX75" s="155">
        <f t="shared" si="190"/>
        <v>0</v>
      </c>
      <c r="CNY75" s="155">
        <f t="shared" si="190"/>
        <v>0</v>
      </c>
      <c r="CNZ75" s="155">
        <f t="shared" si="190"/>
        <v>0</v>
      </c>
      <c r="COA75" s="155">
        <f t="shared" si="190"/>
        <v>0</v>
      </c>
      <c r="COB75" s="155">
        <f t="shared" si="190"/>
        <v>0</v>
      </c>
      <c r="COC75" s="155">
        <f t="shared" si="190"/>
        <v>0</v>
      </c>
      <c r="COD75" s="155">
        <f t="shared" si="190"/>
        <v>0</v>
      </c>
      <c r="COE75" s="155">
        <f t="shared" si="190"/>
        <v>0</v>
      </c>
      <c r="COF75" s="155">
        <f t="shared" si="190"/>
        <v>0</v>
      </c>
      <c r="COG75" s="155">
        <f t="shared" si="190"/>
        <v>0</v>
      </c>
      <c r="COH75" s="155">
        <f t="shared" si="190"/>
        <v>0</v>
      </c>
      <c r="COI75" s="155">
        <f t="shared" si="190"/>
        <v>0</v>
      </c>
      <c r="COJ75" s="155">
        <f t="shared" si="190"/>
        <v>0</v>
      </c>
      <c r="COK75" s="155">
        <f t="shared" si="190"/>
        <v>0</v>
      </c>
      <c r="COL75" s="155">
        <f t="shared" si="190"/>
        <v>0</v>
      </c>
      <c r="COM75" s="155">
        <f t="shared" si="190"/>
        <v>0</v>
      </c>
      <c r="CON75" s="155">
        <f t="shared" si="190"/>
        <v>0</v>
      </c>
      <c r="COO75" s="155">
        <f t="shared" si="190"/>
        <v>0</v>
      </c>
      <c r="COP75" s="155">
        <f t="shared" si="190"/>
        <v>0</v>
      </c>
      <c r="COQ75" s="155">
        <f t="shared" si="190"/>
        <v>0</v>
      </c>
      <c r="COR75" s="155">
        <f t="shared" si="190"/>
        <v>0</v>
      </c>
      <c r="COS75" s="155">
        <f t="shared" si="190"/>
        <v>0</v>
      </c>
      <c r="COT75" s="155">
        <f t="shared" si="190"/>
        <v>0</v>
      </c>
      <c r="COU75" s="155">
        <f t="shared" ref="COU75:CRF75" si="191">SUM(COU9,COU16,COU24,COU32,COU39,COU47,COU55,COU62,COU70)</f>
        <v>0</v>
      </c>
      <c r="COV75" s="155">
        <f t="shared" si="191"/>
        <v>0</v>
      </c>
      <c r="COW75" s="155">
        <f t="shared" si="191"/>
        <v>0</v>
      </c>
      <c r="COX75" s="155">
        <f t="shared" si="191"/>
        <v>0</v>
      </c>
      <c r="COY75" s="155">
        <f t="shared" si="191"/>
        <v>0</v>
      </c>
      <c r="COZ75" s="155">
        <f t="shared" si="191"/>
        <v>0</v>
      </c>
      <c r="CPA75" s="155">
        <f t="shared" si="191"/>
        <v>0</v>
      </c>
      <c r="CPB75" s="155">
        <f t="shared" si="191"/>
        <v>0</v>
      </c>
      <c r="CPC75" s="155">
        <f t="shared" si="191"/>
        <v>0</v>
      </c>
      <c r="CPD75" s="155">
        <f t="shared" si="191"/>
        <v>0</v>
      </c>
      <c r="CPE75" s="155">
        <f t="shared" si="191"/>
        <v>0</v>
      </c>
      <c r="CPF75" s="155">
        <f t="shared" si="191"/>
        <v>0</v>
      </c>
      <c r="CPG75" s="155">
        <f t="shared" si="191"/>
        <v>0</v>
      </c>
      <c r="CPH75" s="155">
        <f t="shared" si="191"/>
        <v>0</v>
      </c>
      <c r="CPI75" s="155">
        <f t="shared" si="191"/>
        <v>0</v>
      </c>
      <c r="CPJ75" s="155">
        <f t="shared" si="191"/>
        <v>0</v>
      </c>
      <c r="CPK75" s="155">
        <f t="shared" si="191"/>
        <v>0</v>
      </c>
      <c r="CPL75" s="155">
        <f t="shared" si="191"/>
        <v>0</v>
      </c>
      <c r="CPM75" s="155">
        <f t="shared" si="191"/>
        <v>0</v>
      </c>
      <c r="CPN75" s="155">
        <f t="shared" si="191"/>
        <v>0</v>
      </c>
      <c r="CPO75" s="155">
        <f t="shared" si="191"/>
        <v>0</v>
      </c>
      <c r="CPP75" s="155">
        <f t="shared" si="191"/>
        <v>0</v>
      </c>
      <c r="CPQ75" s="155">
        <f t="shared" si="191"/>
        <v>0</v>
      </c>
      <c r="CPR75" s="155">
        <f t="shared" si="191"/>
        <v>0</v>
      </c>
      <c r="CPS75" s="155">
        <f t="shared" si="191"/>
        <v>0</v>
      </c>
      <c r="CPT75" s="155">
        <f t="shared" si="191"/>
        <v>0</v>
      </c>
      <c r="CPU75" s="155">
        <f t="shared" si="191"/>
        <v>0</v>
      </c>
      <c r="CPV75" s="155">
        <f t="shared" si="191"/>
        <v>0</v>
      </c>
      <c r="CPW75" s="155">
        <f t="shared" si="191"/>
        <v>0</v>
      </c>
      <c r="CPX75" s="155">
        <f t="shared" si="191"/>
        <v>0</v>
      </c>
      <c r="CPY75" s="155">
        <f t="shared" si="191"/>
        <v>0</v>
      </c>
      <c r="CPZ75" s="155">
        <f t="shared" si="191"/>
        <v>0</v>
      </c>
      <c r="CQA75" s="155">
        <f t="shared" si="191"/>
        <v>0</v>
      </c>
      <c r="CQB75" s="155">
        <f t="shared" si="191"/>
        <v>0</v>
      </c>
      <c r="CQC75" s="155">
        <f t="shared" si="191"/>
        <v>0</v>
      </c>
      <c r="CQD75" s="155">
        <f t="shared" si="191"/>
        <v>0</v>
      </c>
      <c r="CQE75" s="155">
        <f t="shared" si="191"/>
        <v>0</v>
      </c>
      <c r="CQF75" s="155">
        <f t="shared" si="191"/>
        <v>0</v>
      </c>
      <c r="CQG75" s="155">
        <f t="shared" si="191"/>
        <v>0</v>
      </c>
      <c r="CQH75" s="155">
        <f t="shared" si="191"/>
        <v>0</v>
      </c>
      <c r="CQI75" s="155">
        <f t="shared" si="191"/>
        <v>0</v>
      </c>
      <c r="CQJ75" s="155">
        <f t="shared" si="191"/>
        <v>0</v>
      </c>
      <c r="CQK75" s="155">
        <f t="shared" si="191"/>
        <v>0</v>
      </c>
      <c r="CQL75" s="155">
        <f t="shared" si="191"/>
        <v>0</v>
      </c>
      <c r="CQM75" s="155">
        <f t="shared" si="191"/>
        <v>0</v>
      </c>
      <c r="CQN75" s="155">
        <f t="shared" si="191"/>
        <v>0</v>
      </c>
      <c r="CQO75" s="155">
        <f t="shared" si="191"/>
        <v>0</v>
      </c>
      <c r="CQP75" s="155">
        <f t="shared" si="191"/>
        <v>0</v>
      </c>
      <c r="CQQ75" s="155">
        <f t="shared" si="191"/>
        <v>0</v>
      </c>
      <c r="CQR75" s="155">
        <f t="shared" si="191"/>
        <v>0</v>
      </c>
      <c r="CQS75" s="155">
        <f t="shared" si="191"/>
        <v>0</v>
      </c>
      <c r="CQT75" s="155">
        <f t="shared" si="191"/>
        <v>0</v>
      </c>
      <c r="CQU75" s="155">
        <f t="shared" si="191"/>
        <v>0</v>
      </c>
      <c r="CQV75" s="155">
        <f t="shared" si="191"/>
        <v>0</v>
      </c>
      <c r="CQW75" s="155">
        <f t="shared" si="191"/>
        <v>0</v>
      </c>
      <c r="CQX75" s="155">
        <f t="shared" si="191"/>
        <v>0</v>
      </c>
      <c r="CQY75" s="155">
        <f t="shared" si="191"/>
        <v>0</v>
      </c>
      <c r="CQZ75" s="155">
        <f t="shared" si="191"/>
        <v>0</v>
      </c>
      <c r="CRA75" s="155">
        <f t="shared" si="191"/>
        <v>0</v>
      </c>
      <c r="CRB75" s="155">
        <f t="shared" si="191"/>
        <v>0</v>
      </c>
      <c r="CRC75" s="155">
        <f t="shared" si="191"/>
        <v>0</v>
      </c>
      <c r="CRD75" s="155">
        <f t="shared" si="191"/>
        <v>0</v>
      </c>
      <c r="CRE75" s="155">
        <f t="shared" si="191"/>
        <v>0</v>
      </c>
      <c r="CRF75" s="155">
        <f t="shared" si="191"/>
        <v>0</v>
      </c>
      <c r="CRG75" s="155">
        <f t="shared" ref="CRG75:CTR75" si="192">SUM(CRG9,CRG16,CRG24,CRG32,CRG39,CRG47,CRG55,CRG62,CRG70)</f>
        <v>0</v>
      </c>
      <c r="CRH75" s="155">
        <f t="shared" si="192"/>
        <v>0</v>
      </c>
      <c r="CRI75" s="155">
        <f t="shared" si="192"/>
        <v>0</v>
      </c>
      <c r="CRJ75" s="155">
        <f t="shared" si="192"/>
        <v>0</v>
      </c>
      <c r="CRK75" s="155">
        <f t="shared" si="192"/>
        <v>0</v>
      </c>
      <c r="CRL75" s="155">
        <f t="shared" si="192"/>
        <v>0</v>
      </c>
      <c r="CRM75" s="155">
        <f t="shared" si="192"/>
        <v>0</v>
      </c>
      <c r="CRN75" s="155">
        <f t="shared" si="192"/>
        <v>0</v>
      </c>
      <c r="CRO75" s="155">
        <f t="shared" si="192"/>
        <v>0</v>
      </c>
      <c r="CRP75" s="155">
        <f t="shared" si="192"/>
        <v>0</v>
      </c>
      <c r="CRQ75" s="155">
        <f t="shared" si="192"/>
        <v>0</v>
      </c>
      <c r="CRR75" s="155">
        <f t="shared" si="192"/>
        <v>0</v>
      </c>
      <c r="CRS75" s="155">
        <f t="shared" si="192"/>
        <v>0</v>
      </c>
      <c r="CRT75" s="155">
        <f t="shared" si="192"/>
        <v>0</v>
      </c>
      <c r="CRU75" s="155">
        <f t="shared" si="192"/>
        <v>0</v>
      </c>
      <c r="CRV75" s="155">
        <f t="shared" si="192"/>
        <v>0</v>
      </c>
      <c r="CRW75" s="155">
        <f t="shared" si="192"/>
        <v>0</v>
      </c>
      <c r="CRX75" s="155">
        <f t="shared" si="192"/>
        <v>0</v>
      </c>
      <c r="CRY75" s="155">
        <f t="shared" si="192"/>
        <v>0</v>
      </c>
      <c r="CRZ75" s="155">
        <f t="shared" si="192"/>
        <v>0</v>
      </c>
      <c r="CSA75" s="155">
        <f t="shared" si="192"/>
        <v>0</v>
      </c>
      <c r="CSB75" s="155">
        <f t="shared" si="192"/>
        <v>0</v>
      </c>
      <c r="CSC75" s="155">
        <f t="shared" si="192"/>
        <v>0</v>
      </c>
      <c r="CSD75" s="155">
        <f t="shared" si="192"/>
        <v>0</v>
      </c>
      <c r="CSE75" s="155">
        <f t="shared" si="192"/>
        <v>0</v>
      </c>
      <c r="CSF75" s="155">
        <f t="shared" si="192"/>
        <v>0</v>
      </c>
      <c r="CSG75" s="155">
        <f t="shared" si="192"/>
        <v>0</v>
      </c>
      <c r="CSH75" s="155">
        <f t="shared" si="192"/>
        <v>0</v>
      </c>
      <c r="CSI75" s="155">
        <f t="shared" si="192"/>
        <v>0</v>
      </c>
      <c r="CSJ75" s="155">
        <f t="shared" si="192"/>
        <v>0</v>
      </c>
      <c r="CSK75" s="155">
        <f t="shared" si="192"/>
        <v>0</v>
      </c>
      <c r="CSL75" s="155">
        <f t="shared" si="192"/>
        <v>0</v>
      </c>
      <c r="CSM75" s="155">
        <f t="shared" si="192"/>
        <v>0</v>
      </c>
      <c r="CSN75" s="155">
        <f t="shared" si="192"/>
        <v>0</v>
      </c>
      <c r="CSO75" s="155">
        <f t="shared" si="192"/>
        <v>0</v>
      </c>
      <c r="CSP75" s="155">
        <f t="shared" si="192"/>
        <v>0</v>
      </c>
      <c r="CSQ75" s="155">
        <f t="shared" si="192"/>
        <v>0</v>
      </c>
      <c r="CSR75" s="155">
        <f t="shared" si="192"/>
        <v>0</v>
      </c>
      <c r="CSS75" s="155">
        <f t="shared" si="192"/>
        <v>0</v>
      </c>
      <c r="CST75" s="155">
        <f t="shared" si="192"/>
        <v>0</v>
      </c>
      <c r="CSU75" s="155">
        <f t="shared" si="192"/>
        <v>0</v>
      </c>
      <c r="CSV75" s="155">
        <f t="shared" si="192"/>
        <v>0</v>
      </c>
      <c r="CSW75" s="155">
        <f t="shared" si="192"/>
        <v>0</v>
      </c>
      <c r="CSX75" s="155">
        <f t="shared" si="192"/>
        <v>0</v>
      </c>
      <c r="CSY75" s="155">
        <f t="shared" si="192"/>
        <v>0</v>
      </c>
      <c r="CSZ75" s="155">
        <f t="shared" si="192"/>
        <v>0</v>
      </c>
      <c r="CTA75" s="155">
        <f t="shared" si="192"/>
        <v>0</v>
      </c>
      <c r="CTB75" s="155">
        <f t="shared" si="192"/>
        <v>0</v>
      </c>
      <c r="CTC75" s="155">
        <f t="shared" si="192"/>
        <v>0</v>
      </c>
      <c r="CTD75" s="155">
        <f t="shared" si="192"/>
        <v>0</v>
      </c>
      <c r="CTE75" s="155">
        <f t="shared" si="192"/>
        <v>0</v>
      </c>
      <c r="CTF75" s="155">
        <f t="shared" si="192"/>
        <v>0</v>
      </c>
      <c r="CTG75" s="155">
        <f t="shared" si="192"/>
        <v>0</v>
      </c>
      <c r="CTH75" s="155">
        <f t="shared" si="192"/>
        <v>0</v>
      </c>
      <c r="CTI75" s="155">
        <f t="shared" si="192"/>
        <v>0</v>
      </c>
      <c r="CTJ75" s="155">
        <f t="shared" si="192"/>
        <v>0</v>
      </c>
      <c r="CTK75" s="155">
        <f t="shared" si="192"/>
        <v>0</v>
      </c>
      <c r="CTL75" s="155">
        <f t="shared" si="192"/>
        <v>0</v>
      </c>
      <c r="CTM75" s="155">
        <f t="shared" si="192"/>
        <v>0</v>
      </c>
      <c r="CTN75" s="155">
        <f t="shared" si="192"/>
        <v>0</v>
      </c>
      <c r="CTO75" s="155">
        <f t="shared" si="192"/>
        <v>0</v>
      </c>
      <c r="CTP75" s="155">
        <f t="shared" si="192"/>
        <v>0</v>
      </c>
      <c r="CTQ75" s="155">
        <f t="shared" si="192"/>
        <v>0</v>
      </c>
      <c r="CTR75" s="155">
        <f t="shared" si="192"/>
        <v>0</v>
      </c>
      <c r="CTS75" s="155">
        <f t="shared" ref="CTS75:CWD75" si="193">SUM(CTS9,CTS16,CTS24,CTS32,CTS39,CTS47,CTS55,CTS62,CTS70)</f>
        <v>0</v>
      </c>
      <c r="CTT75" s="155">
        <f t="shared" si="193"/>
        <v>0</v>
      </c>
      <c r="CTU75" s="155">
        <f t="shared" si="193"/>
        <v>0</v>
      </c>
      <c r="CTV75" s="155">
        <f t="shared" si="193"/>
        <v>0</v>
      </c>
      <c r="CTW75" s="155">
        <f t="shared" si="193"/>
        <v>0</v>
      </c>
      <c r="CTX75" s="155">
        <f t="shared" si="193"/>
        <v>0</v>
      </c>
      <c r="CTY75" s="155">
        <f t="shared" si="193"/>
        <v>0</v>
      </c>
      <c r="CTZ75" s="155">
        <f t="shared" si="193"/>
        <v>0</v>
      </c>
      <c r="CUA75" s="155">
        <f t="shared" si="193"/>
        <v>0</v>
      </c>
      <c r="CUB75" s="155">
        <f t="shared" si="193"/>
        <v>0</v>
      </c>
      <c r="CUC75" s="155">
        <f t="shared" si="193"/>
        <v>0</v>
      </c>
      <c r="CUD75" s="155">
        <f t="shared" si="193"/>
        <v>0</v>
      </c>
      <c r="CUE75" s="155">
        <f t="shared" si="193"/>
        <v>0</v>
      </c>
      <c r="CUF75" s="155">
        <f t="shared" si="193"/>
        <v>0</v>
      </c>
      <c r="CUG75" s="155">
        <f t="shared" si="193"/>
        <v>0</v>
      </c>
      <c r="CUH75" s="155">
        <f t="shared" si="193"/>
        <v>0</v>
      </c>
      <c r="CUI75" s="155">
        <f t="shared" si="193"/>
        <v>0</v>
      </c>
      <c r="CUJ75" s="155">
        <f t="shared" si="193"/>
        <v>0</v>
      </c>
      <c r="CUK75" s="155">
        <f t="shared" si="193"/>
        <v>0</v>
      </c>
      <c r="CUL75" s="155">
        <f t="shared" si="193"/>
        <v>0</v>
      </c>
      <c r="CUM75" s="155">
        <f t="shared" si="193"/>
        <v>0</v>
      </c>
      <c r="CUN75" s="155">
        <f t="shared" si="193"/>
        <v>0</v>
      </c>
      <c r="CUO75" s="155">
        <f t="shared" si="193"/>
        <v>0</v>
      </c>
      <c r="CUP75" s="155">
        <f t="shared" si="193"/>
        <v>0</v>
      </c>
      <c r="CUQ75" s="155">
        <f t="shared" si="193"/>
        <v>0</v>
      </c>
      <c r="CUR75" s="155">
        <f t="shared" si="193"/>
        <v>0</v>
      </c>
      <c r="CUS75" s="155">
        <f t="shared" si="193"/>
        <v>0</v>
      </c>
      <c r="CUT75" s="155">
        <f t="shared" si="193"/>
        <v>0</v>
      </c>
      <c r="CUU75" s="155">
        <f t="shared" si="193"/>
        <v>0</v>
      </c>
      <c r="CUV75" s="155">
        <f t="shared" si="193"/>
        <v>0</v>
      </c>
      <c r="CUW75" s="155">
        <f t="shared" si="193"/>
        <v>0</v>
      </c>
      <c r="CUX75" s="155">
        <f t="shared" si="193"/>
        <v>0</v>
      </c>
      <c r="CUY75" s="155">
        <f t="shared" si="193"/>
        <v>0</v>
      </c>
      <c r="CUZ75" s="155">
        <f t="shared" si="193"/>
        <v>0</v>
      </c>
      <c r="CVA75" s="155">
        <f t="shared" si="193"/>
        <v>0</v>
      </c>
      <c r="CVB75" s="155">
        <f t="shared" si="193"/>
        <v>0</v>
      </c>
      <c r="CVC75" s="155">
        <f t="shared" si="193"/>
        <v>0</v>
      </c>
      <c r="CVD75" s="155">
        <f t="shared" si="193"/>
        <v>0</v>
      </c>
      <c r="CVE75" s="155">
        <f t="shared" si="193"/>
        <v>0</v>
      </c>
      <c r="CVF75" s="155">
        <f t="shared" si="193"/>
        <v>0</v>
      </c>
      <c r="CVG75" s="155">
        <f t="shared" si="193"/>
        <v>0</v>
      </c>
      <c r="CVH75" s="155">
        <f t="shared" si="193"/>
        <v>0</v>
      </c>
      <c r="CVI75" s="155">
        <f t="shared" si="193"/>
        <v>0</v>
      </c>
      <c r="CVJ75" s="155">
        <f t="shared" si="193"/>
        <v>0</v>
      </c>
      <c r="CVK75" s="155">
        <f t="shared" si="193"/>
        <v>0</v>
      </c>
      <c r="CVL75" s="155">
        <f t="shared" si="193"/>
        <v>0</v>
      </c>
      <c r="CVM75" s="155">
        <f t="shared" si="193"/>
        <v>0</v>
      </c>
      <c r="CVN75" s="155">
        <f t="shared" si="193"/>
        <v>0</v>
      </c>
      <c r="CVO75" s="155">
        <f t="shared" si="193"/>
        <v>0</v>
      </c>
      <c r="CVP75" s="155">
        <f t="shared" si="193"/>
        <v>0</v>
      </c>
      <c r="CVQ75" s="155">
        <f t="shared" si="193"/>
        <v>0</v>
      </c>
      <c r="CVR75" s="155">
        <f t="shared" si="193"/>
        <v>0</v>
      </c>
      <c r="CVS75" s="155">
        <f t="shared" si="193"/>
        <v>0</v>
      </c>
      <c r="CVT75" s="155">
        <f t="shared" si="193"/>
        <v>0</v>
      </c>
      <c r="CVU75" s="155">
        <f t="shared" si="193"/>
        <v>0</v>
      </c>
      <c r="CVV75" s="155">
        <f t="shared" si="193"/>
        <v>0</v>
      </c>
      <c r="CVW75" s="155">
        <f t="shared" si="193"/>
        <v>0</v>
      </c>
      <c r="CVX75" s="155">
        <f t="shared" si="193"/>
        <v>0</v>
      </c>
      <c r="CVY75" s="155">
        <f t="shared" si="193"/>
        <v>0</v>
      </c>
      <c r="CVZ75" s="155">
        <f t="shared" si="193"/>
        <v>0</v>
      </c>
      <c r="CWA75" s="155">
        <f t="shared" si="193"/>
        <v>0</v>
      </c>
      <c r="CWB75" s="155">
        <f t="shared" si="193"/>
        <v>0</v>
      </c>
      <c r="CWC75" s="155">
        <f t="shared" si="193"/>
        <v>0</v>
      </c>
      <c r="CWD75" s="155">
        <f t="shared" si="193"/>
        <v>0</v>
      </c>
      <c r="CWE75" s="155">
        <f t="shared" ref="CWE75:CYP75" si="194">SUM(CWE9,CWE16,CWE24,CWE32,CWE39,CWE47,CWE55,CWE62,CWE70)</f>
        <v>0</v>
      </c>
      <c r="CWF75" s="155">
        <f t="shared" si="194"/>
        <v>0</v>
      </c>
      <c r="CWG75" s="155">
        <f t="shared" si="194"/>
        <v>0</v>
      </c>
      <c r="CWH75" s="155">
        <f t="shared" si="194"/>
        <v>0</v>
      </c>
      <c r="CWI75" s="155">
        <f t="shared" si="194"/>
        <v>0</v>
      </c>
      <c r="CWJ75" s="155">
        <f t="shared" si="194"/>
        <v>0</v>
      </c>
      <c r="CWK75" s="155">
        <f t="shared" si="194"/>
        <v>0</v>
      </c>
      <c r="CWL75" s="155">
        <f t="shared" si="194"/>
        <v>0</v>
      </c>
      <c r="CWM75" s="155">
        <f t="shared" si="194"/>
        <v>0</v>
      </c>
      <c r="CWN75" s="155">
        <f t="shared" si="194"/>
        <v>0</v>
      </c>
      <c r="CWO75" s="155">
        <f t="shared" si="194"/>
        <v>0</v>
      </c>
      <c r="CWP75" s="155">
        <f t="shared" si="194"/>
        <v>0</v>
      </c>
      <c r="CWQ75" s="155">
        <f t="shared" si="194"/>
        <v>0</v>
      </c>
      <c r="CWR75" s="155">
        <f t="shared" si="194"/>
        <v>0</v>
      </c>
      <c r="CWS75" s="155">
        <f t="shared" si="194"/>
        <v>0</v>
      </c>
      <c r="CWT75" s="155">
        <f t="shared" si="194"/>
        <v>0</v>
      </c>
      <c r="CWU75" s="155">
        <f t="shared" si="194"/>
        <v>0</v>
      </c>
      <c r="CWV75" s="155">
        <f t="shared" si="194"/>
        <v>0</v>
      </c>
      <c r="CWW75" s="155">
        <f t="shared" si="194"/>
        <v>0</v>
      </c>
      <c r="CWX75" s="155">
        <f t="shared" si="194"/>
        <v>0</v>
      </c>
      <c r="CWY75" s="155">
        <f t="shared" si="194"/>
        <v>0</v>
      </c>
      <c r="CWZ75" s="155">
        <f t="shared" si="194"/>
        <v>0</v>
      </c>
      <c r="CXA75" s="155">
        <f t="shared" si="194"/>
        <v>0</v>
      </c>
      <c r="CXB75" s="155">
        <f t="shared" si="194"/>
        <v>0</v>
      </c>
      <c r="CXC75" s="155">
        <f t="shared" si="194"/>
        <v>0</v>
      </c>
      <c r="CXD75" s="155">
        <f t="shared" si="194"/>
        <v>0</v>
      </c>
      <c r="CXE75" s="155">
        <f t="shared" si="194"/>
        <v>0</v>
      </c>
      <c r="CXF75" s="155">
        <f t="shared" si="194"/>
        <v>0</v>
      </c>
      <c r="CXG75" s="155">
        <f t="shared" si="194"/>
        <v>0</v>
      </c>
      <c r="CXH75" s="155">
        <f t="shared" si="194"/>
        <v>0</v>
      </c>
      <c r="CXI75" s="155">
        <f t="shared" si="194"/>
        <v>0</v>
      </c>
      <c r="CXJ75" s="155">
        <f t="shared" si="194"/>
        <v>0</v>
      </c>
      <c r="CXK75" s="155">
        <f t="shared" si="194"/>
        <v>0</v>
      </c>
      <c r="CXL75" s="155">
        <f t="shared" si="194"/>
        <v>0</v>
      </c>
      <c r="CXM75" s="155">
        <f t="shared" si="194"/>
        <v>0</v>
      </c>
      <c r="CXN75" s="155">
        <f t="shared" si="194"/>
        <v>0</v>
      </c>
      <c r="CXO75" s="155">
        <f t="shared" si="194"/>
        <v>0</v>
      </c>
      <c r="CXP75" s="155">
        <f t="shared" si="194"/>
        <v>0</v>
      </c>
      <c r="CXQ75" s="155">
        <f t="shared" si="194"/>
        <v>0</v>
      </c>
      <c r="CXR75" s="155">
        <f t="shared" si="194"/>
        <v>0</v>
      </c>
      <c r="CXS75" s="155">
        <f t="shared" si="194"/>
        <v>0</v>
      </c>
      <c r="CXT75" s="155">
        <f t="shared" si="194"/>
        <v>0</v>
      </c>
      <c r="CXU75" s="155">
        <f t="shared" si="194"/>
        <v>0</v>
      </c>
      <c r="CXV75" s="155">
        <f t="shared" si="194"/>
        <v>0</v>
      </c>
      <c r="CXW75" s="155">
        <f t="shared" si="194"/>
        <v>0</v>
      </c>
      <c r="CXX75" s="155">
        <f t="shared" si="194"/>
        <v>0</v>
      </c>
      <c r="CXY75" s="155">
        <f t="shared" si="194"/>
        <v>0</v>
      </c>
      <c r="CXZ75" s="155">
        <f t="shared" si="194"/>
        <v>0</v>
      </c>
      <c r="CYA75" s="155">
        <f t="shared" si="194"/>
        <v>0</v>
      </c>
      <c r="CYB75" s="155">
        <f t="shared" si="194"/>
        <v>0</v>
      </c>
      <c r="CYC75" s="155">
        <f t="shared" si="194"/>
        <v>0</v>
      </c>
      <c r="CYD75" s="155">
        <f t="shared" si="194"/>
        <v>0</v>
      </c>
      <c r="CYE75" s="155">
        <f t="shared" si="194"/>
        <v>0</v>
      </c>
      <c r="CYF75" s="155">
        <f t="shared" si="194"/>
        <v>0</v>
      </c>
      <c r="CYG75" s="155">
        <f t="shared" si="194"/>
        <v>0</v>
      </c>
      <c r="CYH75" s="155">
        <f t="shared" si="194"/>
        <v>0</v>
      </c>
      <c r="CYI75" s="155">
        <f t="shared" si="194"/>
        <v>0</v>
      </c>
      <c r="CYJ75" s="155">
        <f t="shared" si="194"/>
        <v>0</v>
      </c>
      <c r="CYK75" s="155">
        <f t="shared" si="194"/>
        <v>0</v>
      </c>
      <c r="CYL75" s="155">
        <f t="shared" si="194"/>
        <v>0</v>
      </c>
      <c r="CYM75" s="155">
        <f t="shared" si="194"/>
        <v>0</v>
      </c>
      <c r="CYN75" s="155">
        <f t="shared" si="194"/>
        <v>0</v>
      </c>
      <c r="CYO75" s="155">
        <f t="shared" si="194"/>
        <v>0</v>
      </c>
      <c r="CYP75" s="155">
        <f t="shared" si="194"/>
        <v>0</v>
      </c>
      <c r="CYQ75" s="155">
        <f t="shared" ref="CYQ75:DBB75" si="195">SUM(CYQ9,CYQ16,CYQ24,CYQ32,CYQ39,CYQ47,CYQ55,CYQ62,CYQ70)</f>
        <v>0</v>
      </c>
      <c r="CYR75" s="155">
        <f t="shared" si="195"/>
        <v>0</v>
      </c>
      <c r="CYS75" s="155">
        <f t="shared" si="195"/>
        <v>0</v>
      </c>
      <c r="CYT75" s="155">
        <f t="shared" si="195"/>
        <v>0</v>
      </c>
      <c r="CYU75" s="155">
        <f t="shared" si="195"/>
        <v>0</v>
      </c>
      <c r="CYV75" s="155">
        <f t="shared" si="195"/>
        <v>0</v>
      </c>
      <c r="CYW75" s="155">
        <f t="shared" si="195"/>
        <v>0</v>
      </c>
      <c r="CYX75" s="155">
        <f t="shared" si="195"/>
        <v>0</v>
      </c>
      <c r="CYY75" s="155">
        <f t="shared" si="195"/>
        <v>0</v>
      </c>
      <c r="CYZ75" s="155">
        <f t="shared" si="195"/>
        <v>0</v>
      </c>
      <c r="CZA75" s="155">
        <f t="shared" si="195"/>
        <v>0</v>
      </c>
      <c r="CZB75" s="155">
        <f t="shared" si="195"/>
        <v>0</v>
      </c>
      <c r="CZC75" s="155">
        <f t="shared" si="195"/>
        <v>0</v>
      </c>
      <c r="CZD75" s="155">
        <f t="shared" si="195"/>
        <v>0</v>
      </c>
      <c r="CZE75" s="155">
        <f t="shared" si="195"/>
        <v>0</v>
      </c>
      <c r="CZF75" s="155">
        <f t="shared" si="195"/>
        <v>0</v>
      </c>
      <c r="CZG75" s="155">
        <f t="shared" si="195"/>
        <v>0</v>
      </c>
      <c r="CZH75" s="155">
        <f t="shared" si="195"/>
        <v>0</v>
      </c>
      <c r="CZI75" s="155">
        <f t="shared" si="195"/>
        <v>0</v>
      </c>
      <c r="CZJ75" s="155">
        <f t="shared" si="195"/>
        <v>0</v>
      </c>
      <c r="CZK75" s="155">
        <f t="shared" si="195"/>
        <v>0</v>
      </c>
      <c r="CZL75" s="155">
        <f t="shared" si="195"/>
        <v>0</v>
      </c>
      <c r="CZM75" s="155">
        <f t="shared" si="195"/>
        <v>0</v>
      </c>
      <c r="CZN75" s="155">
        <f t="shared" si="195"/>
        <v>0</v>
      </c>
      <c r="CZO75" s="155">
        <f t="shared" si="195"/>
        <v>0</v>
      </c>
      <c r="CZP75" s="155">
        <f t="shared" si="195"/>
        <v>0</v>
      </c>
      <c r="CZQ75" s="155">
        <f t="shared" si="195"/>
        <v>0</v>
      </c>
      <c r="CZR75" s="155">
        <f t="shared" si="195"/>
        <v>0</v>
      </c>
      <c r="CZS75" s="155">
        <f t="shared" si="195"/>
        <v>0</v>
      </c>
      <c r="CZT75" s="155">
        <f t="shared" si="195"/>
        <v>0</v>
      </c>
      <c r="CZU75" s="155">
        <f t="shared" si="195"/>
        <v>0</v>
      </c>
      <c r="CZV75" s="155">
        <f t="shared" si="195"/>
        <v>0</v>
      </c>
      <c r="CZW75" s="155">
        <f t="shared" si="195"/>
        <v>0</v>
      </c>
      <c r="CZX75" s="155">
        <f t="shared" si="195"/>
        <v>0</v>
      </c>
      <c r="CZY75" s="155">
        <f t="shared" si="195"/>
        <v>0</v>
      </c>
      <c r="CZZ75" s="155">
        <f t="shared" si="195"/>
        <v>0</v>
      </c>
      <c r="DAA75" s="155">
        <f t="shared" si="195"/>
        <v>0</v>
      </c>
      <c r="DAB75" s="155">
        <f t="shared" si="195"/>
        <v>0</v>
      </c>
      <c r="DAC75" s="155">
        <f t="shared" si="195"/>
        <v>0</v>
      </c>
      <c r="DAD75" s="155">
        <f t="shared" si="195"/>
        <v>0</v>
      </c>
      <c r="DAE75" s="155">
        <f t="shared" si="195"/>
        <v>0</v>
      </c>
      <c r="DAF75" s="155">
        <f t="shared" si="195"/>
        <v>0</v>
      </c>
      <c r="DAG75" s="155">
        <f t="shared" si="195"/>
        <v>0</v>
      </c>
      <c r="DAH75" s="155">
        <f t="shared" si="195"/>
        <v>0</v>
      </c>
      <c r="DAI75" s="155">
        <f t="shared" si="195"/>
        <v>0</v>
      </c>
      <c r="DAJ75" s="155">
        <f t="shared" si="195"/>
        <v>0</v>
      </c>
      <c r="DAK75" s="155">
        <f t="shared" si="195"/>
        <v>0</v>
      </c>
      <c r="DAL75" s="155">
        <f t="shared" si="195"/>
        <v>0</v>
      </c>
      <c r="DAM75" s="155">
        <f t="shared" si="195"/>
        <v>0</v>
      </c>
      <c r="DAN75" s="155">
        <f t="shared" si="195"/>
        <v>0</v>
      </c>
      <c r="DAO75" s="155">
        <f t="shared" si="195"/>
        <v>0</v>
      </c>
      <c r="DAP75" s="155">
        <f t="shared" si="195"/>
        <v>0</v>
      </c>
      <c r="DAQ75" s="155">
        <f t="shared" si="195"/>
        <v>0</v>
      </c>
      <c r="DAR75" s="155">
        <f t="shared" si="195"/>
        <v>0</v>
      </c>
      <c r="DAS75" s="155">
        <f t="shared" si="195"/>
        <v>0</v>
      </c>
      <c r="DAT75" s="155">
        <f t="shared" si="195"/>
        <v>0</v>
      </c>
      <c r="DAU75" s="155">
        <f t="shared" si="195"/>
        <v>0</v>
      </c>
      <c r="DAV75" s="155">
        <f t="shared" si="195"/>
        <v>0</v>
      </c>
      <c r="DAW75" s="155">
        <f t="shared" si="195"/>
        <v>0</v>
      </c>
      <c r="DAX75" s="155">
        <f t="shared" si="195"/>
        <v>0</v>
      </c>
      <c r="DAY75" s="155">
        <f t="shared" si="195"/>
        <v>0</v>
      </c>
      <c r="DAZ75" s="155">
        <f t="shared" si="195"/>
        <v>0</v>
      </c>
      <c r="DBA75" s="155">
        <f t="shared" si="195"/>
        <v>0</v>
      </c>
      <c r="DBB75" s="155">
        <f t="shared" si="195"/>
        <v>0</v>
      </c>
      <c r="DBC75" s="155">
        <f t="shared" ref="DBC75:DDN75" si="196">SUM(DBC9,DBC16,DBC24,DBC32,DBC39,DBC47,DBC55,DBC62,DBC70)</f>
        <v>0</v>
      </c>
      <c r="DBD75" s="155">
        <f t="shared" si="196"/>
        <v>0</v>
      </c>
      <c r="DBE75" s="155">
        <f t="shared" si="196"/>
        <v>0</v>
      </c>
      <c r="DBF75" s="155">
        <f t="shared" si="196"/>
        <v>0</v>
      </c>
      <c r="DBG75" s="155">
        <f t="shared" si="196"/>
        <v>0</v>
      </c>
      <c r="DBH75" s="155">
        <f t="shared" si="196"/>
        <v>0</v>
      </c>
      <c r="DBI75" s="155">
        <f t="shared" si="196"/>
        <v>0</v>
      </c>
      <c r="DBJ75" s="155">
        <f t="shared" si="196"/>
        <v>0</v>
      </c>
      <c r="DBK75" s="155">
        <f t="shared" si="196"/>
        <v>0</v>
      </c>
      <c r="DBL75" s="155">
        <f t="shared" si="196"/>
        <v>0</v>
      </c>
      <c r="DBM75" s="155">
        <f t="shared" si="196"/>
        <v>0</v>
      </c>
      <c r="DBN75" s="155">
        <f t="shared" si="196"/>
        <v>0</v>
      </c>
      <c r="DBO75" s="155">
        <f t="shared" si="196"/>
        <v>0</v>
      </c>
      <c r="DBP75" s="155">
        <f t="shared" si="196"/>
        <v>0</v>
      </c>
      <c r="DBQ75" s="155">
        <f t="shared" si="196"/>
        <v>0</v>
      </c>
      <c r="DBR75" s="155">
        <f t="shared" si="196"/>
        <v>0</v>
      </c>
      <c r="DBS75" s="155">
        <f t="shared" si="196"/>
        <v>0</v>
      </c>
      <c r="DBT75" s="155">
        <f t="shared" si="196"/>
        <v>0</v>
      </c>
      <c r="DBU75" s="155">
        <f t="shared" si="196"/>
        <v>0</v>
      </c>
      <c r="DBV75" s="155">
        <f t="shared" si="196"/>
        <v>0</v>
      </c>
      <c r="DBW75" s="155">
        <f t="shared" si="196"/>
        <v>0</v>
      </c>
      <c r="DBX75" s="155">
        <f t="shared" si="196"/>
        <v>0</v>
      </c>
      <c r="DBY75" s="155">
        <f t="shared" si="196"/>
        <v>0</v>
      </c>
      <c r="DBZ75" s="155">
        <f t="shared" si="196"/>
        <v>0</v>
      </c>
      <c r="DCA75" s="155">
        <f t="shared" si="196"/>
        <v>0</v>
      </c>
      <c r="DCB75" s="155">
        <f t="shared" si="196"/>
        <v>0</v>
      </c>
      <c r="DCC75" s="155">
        <f t="shared" si="196"/>
        <v>0</v>
      </c>
      <c r="DCD75" s="155">
        <f t="shared" si="196"/>
        <v>0</v>
      </c>
      <c r="DCE75" s="155">
        <f t="shared" si="196"/>
        <v>0</v>
      </c>
      <c r="DCF75" s="155">
        <f t="shared" si="196"/>
        <v>0</v>
      </c>
      <c r="DCG75" s="155">
        <f t="shared" si="196"/>
        <v>0</v>
      </c>
      <c r="DCH75" s="155">
        <f t="shared" si="196"/>
        <v>0</v>
      </c>
      <c r="DCI75" s="155">
        <f t="shared" si="196"/>
        <v>0</v>
      </c>
      <c r="DCJ75" s="155">
        <f t="shared" si="196"/>
        <v>0</v>
      </c>
      <c r="DCK75" s="155">
        <f t="shared" si="196"/>
        <v>0</v>
      </c>
      <c r="DCL75" s="155">
        <f t="shared" si="196"/>
        <v>0</v>
      </c>
      <c r="DCM75" s="155">
        <f t="shared" si="196"/>
        <v>0</v>
      </c>
      <c r="DCN75" s="155">
        <f t="shared" si="196"/>
        <v>0</v>
      </c>
      <c r="DCO75" s="155">
        <f t="shared" si="196"/>
        <v>0</v>
      </c>
      <c r="DCP75" s="155">
        <f t="shared" si="196"/>
        <v>0</v>
      </c>
      <c r="DCQ75" s="155">
        <f t="shared" si="196"/>
        <v>0</v>
      </c>
      <c r="DCR75" s="155">
        <f t="shared" si="196"/>
        <v>0</v>
      </c>
      <c r="DCS75" s="155">
        <f t="shared" si="196"/>
        <v>0</v>
      </c>
      <c r="DCT75" s="155">
        <f t="shared" si="196"/>
        <v>0</v>
      </c>
      <c r="DCU75" s="155">
        <f t="shared" si="196"/>
        <v>0</v>
      </c>
      <c r="DCV75" s="155">
        <f t="shared" si="196"/>
        <v>0</v>
      </c>
      <c r="DCW75" s="155">
        <f t="shared" si="196"/>
        <v>0</v>
      </c>
      <c r="DCX75" s="155">
        <f t="shared" si="196"/>
        <v>0</v>
      </c>
      <c r="DCY75" s="155">
        <f t="shared" si="196"/>
        <v>0</v>
      </c>
      <c r="DCZ75" s="155">
        <f t="shared" si="196"/>
        <v>0</v>
      </c>
      <c r="DDA75" s="155">
        <f t="shared" si="196"/>
        <v>0</v>
      </c>
      <c r="DDB75" s="155">
        <f t="shared" si="196"/>
        <v>0</v>
      </c>
      <c r="DDC75" s="155">
        <f t="shared" si="196"/>
        <v>0</v>
      </c>
      <c r="DDD75" s="155">
        <f t="shared" si="196"/>
        <v>0</v>
      </c>
      <c r="DDE75" s="155">
        <f t="shared" si="196"/>
        <v>0</v>
      </c>
      <c r="DDF75" s="155">
        <f t="shared" si="196"/>
        <v>0</v>
      </c>
      <c r="DDG75" s="155">
        <f t="shared" si="196"/>
        <v>0</v>
      </c>
      <c r="DDH75" s="155">
        <f t="shared" si="196"/>
        <v>0</v>
      </c>
      <c r="DDI75" s="155">
        <f t="shared" si="196"/>
        <v>0</v>
      </c>
      <c r="DDJ75" s="155">
        <f t="shared" si="196"/>
        <v>0</v>
      </c>
      <c r="DDK75" s="155">
        <f t="shared" si="196"/>
        <v>0</v>
      </c>
      <c r="DDL75" s="155">
        <f t="shared" si="196"/>
        <v>0</v>
      </c>
      <c r="DDM75" s="155">
        <f t="shared" si="196"/>
        <v>0</v>
      </c>
      <c r="DDN75" s="155">
        <f t="shared" si="196"/>
        <v>0</v>
      </c>
      <c r="DDO75" s="155">
        <f t="shared" ref="DDO75:DFZ75" si="197">SUM(DDO9,DDO16,DDO24,DDO32,DDO39,DDO47,DDO55,DDO62,DDO70)</f>
        <v>0</v>
      </c>
      <c r="DDP75" s="155">
        <f t="shared" si="197"/>
        <v>0</v>
      </c>
      <c r="DDQ75" s="155">
        <f t="shared" si="197"/>
        <v>0</v>
      </c>
      <c r="DDR75" s="155">
        <f t="shared" si="197"/>
        <v>0</v>
      </c>
      <c r="DDS75" s="155">
        <f t="shared" si="197"/>
        <v>0</v>
      </c>
      <c r="DDT75" s="155">
        <f t="shared" si="197"/>
        <v>0</v>
      </c>
      <c r="DDU75" s="155">
        <f t="shared" si="197"/>
        <v>0</v>
      </c>
      <c r="DDV75" s="155">
        <f t="shared" si="197"/>
        <v>0</v>
      </c>
      <c r="DDW75" s="155">
        <f t="shared" si="197"/>
        <v>0</v>
      </c>
      <c r="DDX75" s="155">
        <f t="shared" si="197"/>
        <v>0</v>
      </c>
      <c r="DDY75" s="155">
        <f t="shared" si="197"/>
        <v>0</v>
      </c>
      <c r="DDZ75" s="155">
        <f t="shared" si="197"/>
        <v>0</v>
      </c>
      <c r="DEA75" s="155">
        <f t="shared" si="197"/>
        <v>0</v>
      </c>
      <c r="DEB75" s="155">
        <f t="shared" si="197"/>
        <v>0</v>
      </c>
      <c r="DEC75" s="155">
        <f t="shared" si="197"/>
        <v>0</v>
      </c>
      <c r="DED75" s="155">
        <f t="shared" si="197"/>
        <v>0</v>
      </c>
      <c r="DEE75" s="155">
        <f t="shared" si="197"/>
        <v>0</v>
      </c>
      <c r="DEF75" s="155">
        <f t="shared" si="197"/>
        <v>0</v>
      </c>
      <c r="DEG75" s="155">
        <f t="shared" si="197"/>
        <v>0</v>
      </c>
      <c r="DEH75" s="155">
        <f t="shared" si="197"/>
        <v>0</v>
      </c>
      <c r="DEI75" s="155">
        <f t="shared" si="197"/>
        <v>0</v>
      </c>
      <c r="DEJ75" s="155">
        <f t="shared" si="197"/>
        <v>0</v>
      </c>
      <c r="DEK75" s="155">
        <f t="shared" si="197"/>
        <v>0</v>
      </c>
      <c r="DEL75" s="155">
        <f t="shared" si="197"/>
        <v>0</v>
      </c>
      <c r="DEM75" s="155">
        <f t="shared" si="197"/>
        <v>0</v>
      </c>
      <c r="DEN75" s="155">
        <f t="shared" si="197"/>
        <v>0</v>
      </c>
      <c r="DEO75" s="155">
        <f t="shared" si="197"/>
        <v>0</v>
      </c>
      <c r="DEP75" s="155">
        <f t="shared" si="197"/>
        <v>0</v>
      </c>
      <c r="DEQ75" s="155">
        <f t="shared" si="197"/>
        <v>0</v>
      </c>
      <c r="DER75" s="155">
        <f t="shared" si="197"/>
        <v>0</v>
      </c>
      <c r="DES75" s="155">
        <f t="shared" si="197"/>
        <v>0</v>
      </c>
      <c r="DET75" s="155">
        <f t="shared" si="197"/>
        <v>0</v>
      </c>
      <c r="DEU75" s="155">
        <f t="shared" si="197"/>
        <v>0</v>
      </c>
      <c r="DEV75" s="155">
        <f t="shared" si="197"/>
        <v>0</v>
      </c>
      <c r="DEW75" s="155">
        <f t="shared" si="197"/>
        <v>0</v>
      </c>
      <c r="DEX75" s="155">
        <f t="shared" si="197"/>
        <v>0</v>
      </c>
      <c r="DEY75" s="155">
        <f t="shared" si="197"/>
        <v>0</v>
      </c>
      <c r="DEZ75" s="155">
        <f t="shared" si="197"/>
        <v>0</v>
      </c>
      <c r="DFA75" s="155">
        <f t="shared" si="197"/>
        <v>0</v>
      </c>
      <c r="DFB75" s="155">
        <f t="shared" si="197"/>
        <v>0</v>
      </c>
      <c r="DFC75" s="155">
        <f t="shared" si="197"/>
        <v>0</v>
      </c>
      <c r="DFD75" s="155">
        <f t="shared" si="197"/>
        <v>0</v>
      </c>
      <c r="DFE75" s="155">
        <f t="shared" si="197"/>
        <v>0</v>
      </c>
      <c r="DFF75" s="155">
        <f t="shared" si="197"/>
        <v>0</v>
      </c>
      <c r="DFG75" s="155">
        <f t="shared" si="197"/>
        <v>0</v>
      </c>
      <c r="DFH75" s="155">
        <f t="shared" si="197"/>
        <v>0</v>
      </c>
      <c r="DFI75" s="155">
        <f t="shared" si="197"/>
        <v>0</v>
      </c>
      <c r="DFJ75" s="155">
        <f t="shared" si="197"/>
        <v>0</v>
      </c>
      <c r="DFK75" s="155">
        <f t="shared" si="197"/>
        <v>0</v>
      </c>
      <c r="DFL75" s="155">
        <f t="shared" si="197"/>
        <v>0</v>
      </c>
      <c r="DFM75" s="155">
        <f t="shared" si="197"/>
        <v>0</v>
      </c>
      <c r="DFN75" s="155">
        <f t="shared" si="197"/>
        <v>0</v>
      </c>
      <c r="DFO75" s="155">
        <f t="shared" si="197"/>
        <v>0</v>
      </c>
      <c r="DFP75" s="155">
        <f t="shared" si="197"/>
        <v>0</v>
      </c>
      <c r="DFQ75" s="155">
        <f t="shared" si="197"/>
        <v>0</v>
      </c>
      <c r="DFR75" s="155">
        <f t="shared" si="197"/>
        <v>0</v>
      </c>
      <c r="DFS75" s="155">
        <f t="shared" si="197"/>
        <v>0</v>
      </c>
      <c r="DFT75" s="155">
        <f t="shared" si="197"/>
        <v>0</v>
      </c>
      <c r="DFU75" s="155">
        <f t="shared" si="197"/>
        <v>0</v>
      </c>
      <c r="DFV75" s="155">
        <f t="shared" si="197"/>
        <v>0</v>
      </c>
      <c r="DFW75" s="155">
        <f t="shared" si="197"/>
        <v>0</v>
      </c>
      <c r="DFX75" s="155">
        <f t="shared" si="197"/>
        <v>0</v>
      </c>
      <c r="DFY75" s="155">
        <f t="shared" si="197"/>
        <v>0</v>
      </c>
      <c r="DFZ75" s="155">
        <f t="shared" si="197"/>
        <v>0</v>
      </c>
      <c r="DGA75" s="155">
        <f t="shared" ref="DGA75:DIL75" si="198">SUM(DGA9,DGA16,DGA24,DGA32,DGA39,DGA47,DGA55,DGA62,DGA70)</f>
        <v>0</v>
      </c>
      <c r="DGB75" s="155">
        <f t="shared" si="198"/>
        <v>0</v>
      </c>
      <c r="DGC75" s="155">
        <f t="shared" si="198"/>
        <v>0</v>
      </c>
      <c r="DGD75" s="155">
        <f t="shared" si="198"/>
        <v>0</v>
      </c>
      <c r="DGE75" s="155">
        <f t="shared" si="198"/>
        <v>0</v>
      </c>
      <c r="DGF75" s="155">
        <f t="shared" si="198"/>
        <v>0</v>
      </c>
      <c r="DGG75" s="155">
        <f t="shared" si="198"/>
        <v>0</v>
      </c>
      <c r="DGH75" s="155">
        <f t="shared" si="198"/>
        <v>0</v>
      </c>
      <c r="DGI75" s="155">
        <f t="shared" si="198"/>
        <v>0</v>
      </c>
      <c r="DGJ75" s="155">
        <f t="shared" si="198"/>
        <v>0</v>
      </c>
      <c r="DGK75" s="155">
        <f t="shared" si="198"/>
        <v>0</v>
      </c>
      <c r="DGL75" s="155">
        <f t="shared" si="198"/>
        <v>0</v>
      </c>
      <c r="DGM75" s="155">
        <f t="shared" si="198"/>
        <v>0</v>
      </c>
      <c r="DGN75" s="155">
        <f t="shared" si="198"/>
        <v>0</v>
      </c>
      <c r="DGO75" s="155">
        <f t="shared" si="198"/>
        <v>0</v>
      </c>
      <c r="DGP75" s="155">
        <f t="shared" si="198"/>
        <v>0</v>
      </c>
      <c r="DGQ75" s="155">
        <f t="shared" si="198"/>
        <v>0</v>
      </c>
      <c r="DGR75" s="155">
        <f t="shared" si="198"/>
        <v>0</v>
      </c>
      <c r="DGS75" s="155">
        <f t="shared" si="198"/>
        <v>0</v>
      </c>
      <c r="DGT75" s="155">
        <f t="shared" si="198"/>
        <v>0</v>
      </c>
      <c r="DGU75" s="155">
        <f t="shared" si="198"/>
        <v>0</v>
      </c>
      <c r="DGV75" s="155">
        <f t="shared" si="198"/>
        <v>0</v>
      </c>
      <c r="DGW75" s="155">
        <f t="shared" si="198"/>
        <v>0</v>
      </c>
      <c r="DGX75" s="155">
        <f t="shared" si="198"/>
        <v>0</v>
      </c>
      <c r="DGY75" s="155">
        <f t="shared" si="198"/>
        <v>0</v>
      </c>
      <c r="DGZ75" s="155">
        <f t="shared" si="198"/>
        <v>0</v>
      </c>
      <c r="DHA75" s="155">
        <f t="shared" si="198"/>
        <v>0</v>
      </c>
      <c r="DHB75" s="155">
        <f t="shared" si="198"/>
        <v>0</v>
      </c>
      <c r="DHC75" s="155">
        <f t="shared" si="198"/>
        <v>0</v>
      </c>
      <c r="DHD75" s="155">
        <f t="shared" si="198"/>
        <v>0</v>
      </c>
      <c r="DHE75" s="155">
        <f t="shared" si="198"/>
        <v>0</v>
      </c>
      <c r="DHF75" s="155">
        <f t="shared" si="198"/>
        <v>0</v>
      </c>
      <c r="DHG75" s="155">
        <f t="shared" si="198"/>
        <v>0</v>
      </c>
      <c r="DHH75" s="155">
        <f t="shared" si="198"/>
        <v>0</v>
      </c>
      <c r="DHI75" s="155">
        <f t="shared" si="198"/>
        <v>0</v>
      </c>
      <c r="DHJ75" s="155">
        <f t="shared" si="198"/>
        <v>0</v>
      </c>
      <c r="DHK75" s="155">
        <f t="shared" si="198"/>
        <v>0</v>
      </c>
      <c r="DHL75" s="155">
        <f t="shared" si="198"/>
        <v>0</v>
      </c>
      <c r="DHM75" s="155">
        <f t="shared" si="198"/>
        <v>0</v>
      </c>
      <c r="DHN75" s="155">
        <f t="shared" si="198"/>
        <v>0</v>
      </c>
      <c r="DHO75" s="155">
        <f t="shared" si="198"/>
        <v>0</v>
      </c>
      <c r="DHP75" s="155">
        <f t="shared" si="198"/>
        <v>0</v>
      </c>
      <c r="DHQ75" s="155">
        <f t="shared" si="198"/>
        <v>0</v>
      </c>
      <c r="DHR75" s="155">
        <f t="shared" si="198"/>
        <v>0</v>
      </c>
      <c r="DHS75" s="155">
        <f t="shared" si="198"/>
        <v>0</v>
      </c>
      <c r="DHT75" s="155">
        <f t="shared" si="198"/>
        <v>0</v>
      </c>
      <c r="DHU75" s="155">
        <f t="shared" si="198"/>
        <v>0</v>
      </c>
      <c r="DHV75" s="155">
        <f t="shared" si="198"/>
        <v>0</v>
      </c>
      <c r="DHW75" s="155">
        <f t="shared" si="198"/>
        <v>0</v>
      </c>
      <c r="DHX75" s="155">
        <f t="shared" si="198"/>
        <v>0</v>
      </c>
      <c r="DHY75" s="155">
        <f t="shared" si="198"/>
        <v>0</v>
      </c>
      <c r="DHZ75" s="155">
        <f t="shared" si="198"/>
        <v>0</v>
      </c>
      <c r="DIA75" s="155">
        <f t="shared" si="198"/>
        <v>0</v>
      </c>
      <c r="DIB75" s="155">
        <f t="shared" si="198"/>
        <v>0</v>
      </c>
      <c r="DIC75" s="155">
        <f t="shared" si="198"/>
        <v>0</v>
      </c>
      <c r="DID75" s="155">
        <f t="shared" si="198"/>
        <v>0</v>
      </c>
      <c r="DIE75" s="155">
        <f t="shared" si="198"/>
        <v>0</v>
      </c>
      <c r="DIF75" s="155">
        <f t="shared" si="198"/>
        <v>0</v>
      </c>
      <c r="DIG75" s="155">
        <f t="shared" si="198"/>
        <v>0</v>
      </c>
      <c r="DIH75" s="155">
        <f t="shared" si="198"/>
        <v>0</v>
      </c>
      <c r="DII75" s="155">
        <f t="shared" si="198"/>
        <v>0</v>
      </c>
      <c r="DIJ75" s="155">
        <f t="shared" si="198"/>
        <v>0</v>
      </c>
      <c r="DIK75" s="155">
        <f t="shared" si="198"/>
        <v>0</v>
      </c>
      <c r="DIL75" s="155">
        <f t="shared" si="198"/>
        <v>0</v>
      </c>
      <c r="DIM75" s="155">
        <f t="shared" ref="DIM75:DKX75" si="199">SUM(DIM9,DIM16,DIM24,DIM32,DIM39,DIM47,DIM55,DIM62,DIM70)</f>
        <v>0</v>
      </c>
      <c r="DIN75" s="155">
        <f t="shared" si="199"/>
        <v>0</v>
      </c>
      <c r="DIO75" s="155">
        <f t="shared" si="199"/>
        <v>0</v>
      </c>
      <c r="DIP75" s="155">
        <f t="shared" si="199"/>
        <v>0</v>
      </c>
      <c r="DIQ75" s="155">
        <f t="shared" si="199"/>
        <v>0</v>
      </c>
      <c r="DIR75" s="155">
        <f t="shared" si="199"/>
        <v>0</v>
      </c>
      <c r="DIS75" s="155">
        <f t="shared" si="199"/>
        <v>0</v>
      </c>
      <c r="DIT75" s="155">
        <f t="shared" si="199"/>
        <v>0</v>
      </c>
      <c r="DIU75" s="155">
        <f t="shared" si="199"/>
        <v>0</v>
      </c>
      <c r="DIV75" s="155">
        <f t="shared" si="199"/>
        <v>0</v>
      </c>
      <c r="DIW75" s="155">
        <f t="shared" si="199"/>
        <v>0</v>
      </c>
      <c r="DIX75" s="155">
        <f t="shared" si="199"/>
        <v>0</v>
      </c>
      <c r="DIY75" s="155">
        <f t="shared" si="199"/>
        <v>0</v>
      </c>
      <c r="DIZ75" s="155">
        <f t="shared" si="199"/>
        <v>0</v>
      </c>
      <c r="DJA75" s="155">
        <f t="shared" si="199"/>
        <v>0</v>
      </c>
      <c r="DJB75" s="155">
        <f t="shared" si="199"/>
        <v>0</v>
      </c>
      <c r="DJC75" s="155">
        <f t="shared" si="199"/>
        <v>0</v>
      </c>
      <c r="DJD75" s="155">
        <f t="shared" si="199"/>
        <v>0</v>
      </c>
      <c r="DJE75" s="155">
        <f t="shared" si="199"/>
        <v>0</v>
      </c>
      <c r="DJF75" s="155">
        <f t="shared" si="199"/>
        <v>0</v>
      </c>
      <c r="DJG75" s="155">
        <f t="shared" si="199"/>
        <v>0</v>
      </c>
      <c r="DJH75" s="155">
        <f t="shared" si="199"/>
        <v>0</v>
      </c>
      <c r="DJI75" s="155">
        <f t="shared" si="199"/>
        <v>0</v>
      </c>
      <c r="DJJ75" s="155">
        <f t="shared" si="199"/>
        <v>0</v>
      </c>
      <c r="DJK75" s="155">
        <f t="shared" si="199"/>
        <v>0</v>
      </c>
      <c r="DJL75" s="155">
        <f t="shared" si="199"/>
        <v>0</v>
      </c>
      <c r="DJM75" s="155">
        <f t="shared" si="199"/>
        <v>0</v>
      </c>
      <c r="DJN75" s="155">
        <f t="shared" si="199"/>
        <v>0</v>
      </c>
      <c r="DJO75" s="155">
        <f t="shared" si="199"/>
        <v>0</v>
      </c>
      <c r="DJP75" s="155">
        <f t="shared" si="199"/>
        <v>0</v>
      </c>
      <c r="DJQ75" s="155">
        <f t="shared" si="199"/>
        <v>0</v>
      </c>
      <c r="DJR75" s="155">
        <f t="shared" si="199"/>
        <v>0</v>
      </c>
      <c r="DJS75" s="155">
        <f t="shared" si="199"/>
        <v>0</v>
      </c>
      <c r="DJT75" s="155">
        <f t="shared" si="199"/>
        <v>0</v>
      </c>
      <c r="DJU75" s="155">
        <f t="shared" si="199"/>
        <v>0</v>
      </c>
      <c r="DJV75" s="155">
        <f t="shared" si="199"/>
        <v>0</v>
      </c>
      <c r="DJW75" s="155">
        <f t="shared" si="199"/>
        <v>0</v>
      </c>
      <c r="DJX75" s="155">
        <f t="shared" si="199"/>
        <v>0</v>
      </c>
      <c r="DJY75" s="155">
        <f t="shared" si="199"/>
        <v>0</v>
      </c>
      <c r="DJZ75" s="155">
        <f t="shared" si="199"/>
        <v>0</v>
      </c>
      <c r="DKA75" s="155">
        <f t="shared" si="199"/>
        <v>0</v>
      </c>
      <c r="DKB75" s="155">
        <f t="shared" si="199"/>
        <v>0</v>
      </c>
      <c r="DKC75" s="155">
        <f t="shared" si="199"/>
        <v>0</v>
      </c>
      <c r="DKD75" s="155">
        <f t="shared" si="199"/>
        <v>0</v>
      </c>
      <c r="DKE75" s="155">
        <f t="shared" si="199"/>
        <v>0</v>
      </c>
      <c r="DKF75" s="155">
        <f t="shared" si="199"/>
        <v>0</v>
      </c>
      <c r="DKG75" s="155">
        <f t="shared" si="199"/>
        <v>0</v>
      </c>
      <c r="DKH75" s="155">
        <f t="shared" si="199"/>
        <v>0</v>
      </c>
      <c r="DKI75" s="155">
        <f t="shared" si="199"/>
        <v>0</v>
      </c>
      <c r="DKJ75" s="155">
        <f t="shared" si="199"/>
        <v>0</v>
      </c>
      <c r="DKK75" s="155">
        <f t="shared" si="199"/>
        <v>0</v>
      </c>
      <c r="DKL75" s="155">
        <f t="shared" si="199"/>
        <v>0</v>
      </c>
      <c r="DKM75" s="155">
        <f t="shared" si="199"/>
        <v>0</v>
      </c>
      <c r="DKN75" s="155">
        <f t="shared" si="199"/>
        <v>0</v>
      </c>
      <c r="DKO75" s="155">
        <f t="shared" si="199"/>
        <v>0</v>
      </c>
      <c r="DKP75" s="155">
        <f t="shared" si="199"/>
        <v>0</v>
      </c>
      <c r="DKQ75" s="155">
        <f t="shared" si="199"/>
        <v>0</v>
      </c>
      <c r="DKR75" s="155">
        <f t="shared" si="199"/>
        <v>0</v>
      </c>
      <c r="DKS75" s="155">
        <f t="shared" si="199"/>
        <v>0</v>
      </c>
      <c r="DKT75" s="155">
        <f t="shared" si="199"/>
        <v>0</v>
      </c>
      <c r="DKU75" s="155">
        <f t="shared" si="199"/>
        <v>0</v>
      </c>
      <c r="DKV75" s="155">
        <f t="shared" si="199"/>
        <v>0</v>
      </c>
      <c r="DKW75" s="155">
        <f t="shared" si="199"/>
        <v>0</v>
      </c>
      <c r="DKX75" s="155">
        <f t="shared" si="199"/>
        <v>0</v>
      </c>
      <c r="DKY75" s="155">
        <f t="shared" ref="DKY75:DNJ75" si="200">SUM(DKY9,DKY16,DKY24,DKY32,DKY39,DKY47,DKY55,DKY62,DKY70)</f>
        <v>0</v>
      </c>
      <c r="DKZ75" s="155">
        <f t="shared" si="200"/>
        <v>0</v>
      </c>
      <c r="DLA75" s="155">
        <f t="shared" si="200"/>
        <v>0</v>
      </c>
      <c r="DLB75" s="155">
        <f t="shared" si="200"/>
        <v>0</v>
      </c>
      <c r="DLC75" s="155">
        <f t="shared" si="200"/>
        <v>0</v>
      </c>
      <c r="DLD75" s="155">
        <f t="shared" si="200"/>
        <v>0</v>
      </c>
      <c r="DLE75" s="155">
        <f t="shared" si="200"/>
        <v>0</v>
      </c>
      <c r="DLF75" s="155">
        <f t="shared" si="200"/>
        <v>0</v>
      </c>
      <c r="DLG75" s="155">
        <f t="shared" si="200"/>
        <v>0</v>
      </c>
      <c r="DLH75" s="155">
        <f t="shared" si="200"/>
        <v>0</v>
      </c>
      <c r="DLI75" s="155">
        <f t="shared" si="200"/>
        <v>0</v>
      </c>
      <c r="DLJ75" s="155">
        <f t="shared" si="200"/>
        <v>0</v>
      </c>
      <c r="DLK75" s="155">
        <f t="shared" si="200"/>
        <v>0</v>
      </c>
      <c r="DLL75" s="155">
        <f t="shared" si="200"/>
        <v>0</v>
      </c>
      <c r="DLM75" s="155">
        <f t="shared" si="200"/>
        <v>0</v>
      </c>
      <c r="DLN75" s="155">
        <f t="shared" si="200"/>
        <v>0</v>
      </c>
      <c r="DLO75" s="155">
        <f t="shared" si="200"/>
        <v>0</v>
      </c>
      <c r="DLP75" s="155">
        <f t="shared" si="200"/>
        <v>0</v>
      </c>
      <c r="DLQ75" s="155">
        <f t="shared" si="200"/>
        <v>0</v>
      </c>
      <c r="DLR75" s="155">
        <f t="shared" si="200"/>
        <v>0</v>
      </c>
      <c r="DLS75" s="155">
        <f t="shared" si="200"/>
        <v>0</v>
      </c>
      <c r="DLT75" s="155">
        <f t="shared" si="200"/>
        <v>0</v>
      </c>
      <c r="DLU75" s="155">
        <f t="shared" si="200"/>
        <v>0</v>
      </c>
      <c r="DLV75" s="155">
        <f t="shared" si="200"/>
        <v>0</v>
      </c>
      <c r="DLW75" s="155">
        <f t="shared" si="200"/>
        <v>0</v>
      </c>
      <c r="DLX75" s="155">
        <f t="shared" si="200"/>
        <v>0</v>
      </c>
      <c r="DLY75" s="155">
        <f t="shared" si="200"/>
        <v>0</v>
      </c>
      <c r="DLZ75" s="155">
        <f t="shared" si="200"/>
        <v>0</v>
      </c>
      <c r="DMA75" s="155">
        <f t="shared" si="200"/>
        <v>0</v>
      </c>
      <c r="DMB75" s="155">
        <f t="shared" si="200"/>
        <v>0</v>
      </c>
      <c r="DMC75" s="155">
        <f t="shared" si="200"/>
        <v>0</v>
      </c>
      <c r="DMD75" s="155">
        <f t="shared" si="200"/>
        <v>0</v>
      </c>
      <c r="DME75" s="155">
        <f t="shared" si="200"/>
        <v>0</v>
      </c>
      <c r="DMF75" s="155">
        <f t="shared" si="200"/>
        <v>0</v>
      </c>
      <c r="DMG75" s="155">
        <f t="shared" si="200"/>
        <v>0</v>
      </c>
      <c r="DMH75" s="155">
        <f t="shared" si="200"/>
        <v>0</v>
      </c>
      <c r="DMI75" s="155">
        <f t="shared" si="200"/>
        <v>0</v>
      </c>
      <c r="DMJ75" s="155">
        <f t="shared" si="200"/>
        <v>0</v>
      </c>
      <c r="DMK75" s="155">
        <f t="shared" si="200"/>
        <v>0</v>
      </c>
      <c r="DML75" s="155">
        <f t="shared" si="200"/>
        <v>0</v>
      </c>
      <c r="DMM75" s="155">
        <f t="shared" si="200"/>
        <v>0</v>
      </c>
      <c r="DMN75" s="155">
        <f t="shared" si="200"/>
        <v>0</v>
      </c>
      <c r="DMO75" s="155">
        <f t="shared" si="200"/>
        <v>0</v>
      </c>
      <c r="DMP75" s="155">
        <f t="shared" si="200"/>
        <v>0</v>
      </c>
      <c r="DMQ75" s="155">
        <f t="shared" si="200"/>
        <v>0</v>
      </c>
      <c r="DMR75" s="155">
        <f t="shared" si="200"/>
        <v>0</v>
      </c>
      <c r="DMS75" s="155">
        <f t="shared" si="200"/>
        <v>0</v>
      </c>
      <c r="DMT75" s="155">
        <f t="shared" si="200"/>
        <v>0</v>
      </c>
      <c r="DMU75" s="155">
        <f t="shared" si="200"/>
        <v>0</v>
      </c>
      <c r="DMV75" s="155">
        <f t="shared" si="200"/>
        <v>0</v>
      </c>
      <c r="DMW75" s="155">
        <f t="shared" si="200"/>
        <v>0</v>
      </c>
      <c r="DMX75" s="155">
        <f t="shared" si="200"/>
        <v>0</v>
      </c>
      <c r="DMY75" s="155">
        <f t="shared" si="200"/>
        <v>0</v>
      </c>
      <c r="DMZ75" s="155">
        <f t="shared" si="200"/>
        <v>0</v>
      </c>
      <c r="DNA75" s="155">
        <f t="shared" si="200"/>
        <v>0</v>
      </c>
      <c r="DNB75" s="155">
        <f t="shared" si="200"/>
        <v>0</v>
      </c>
      <c r="DNC75" s="155">
        <f t="shared" si="200"/>
        <v>0</v>
      </c>
      <c r="DND75" s="155">
        <f t="shared" si="200"/>
        <v>0</v>
      </c>
      <c r="DNE75" s="155">
        <f t="shared" si="200"/>
        <v>0</v>
      </c>
      <c r="DNF75" s="155">
        <f t="shared" si="200"/>
        <v>0</v>
      </c>
      <c r="DNG75" s="155">
        <f t="shared" si="200"/>
        <v>0</v>
      </c>
      <c r="DNH75" s="155">
        <f t="shared" si="200"/>
        <v>0</v>
      </c>
      <c r="DNI75" s="155">
        <f t="shared" si="200"/>
        <v>0</v>
      </c>
      <c r="DNJ75" s="155">
        <f t="shared" si="200"/>
        <v>0</v>
      </c>
      <c r="DNK75" s="155">
        <f t="shared" ref="DNK75:DPV75" si="201">SUM(DNK9,DNK16,DNK24,DNK32,DNK39,DNK47,DNK55,DNK62,DNK70)</f>
        <v>0</v>
      </c>
      <c r="DNL75" s="155">
        <f t="shared" si="201"/>
        <v>0</v>
      </c>
      <c r="DNM75" s="155">
        <f t="shared" si="201"/>
        <v>0</v>
      </c>
      <c r="DNN75" s="155">
        <f t="shared" si="201"/>
        <v>0</v>
      </c>
      <c r="DNO75" s="155">
        <f t="shared" si="201"/>
        <v>0</v>
      </c>
      <c r="DNP75" s="155">
        <f t="shared" si="201"/>
        <v>0</v>
      </c>
      <c r="DNQ75" s="155">
        <f t="shared" si="201"/>
        <v>0</v>
      </c>
      <c r="DNR75" s="155">
        <f t="shared" si="201"/>
        <v>0</v>
      </c>
      <c r="DNS75" s="155">
        <f t="shared" si="201"/>
        <v>0</v>
      </c>
      <c r="DNT75" s="155">
        <f t="shared" si="201"/>
        <v>0</v>
      </c>
      <c r="DNU75" s="155">
        <f t="shared" si="201"/>
        <v>0</v>
      </c>
      <c r="DNV75" s="155">
        <f t="shared" si="201"/>
        <v>0</v>
      </c>
      <c r="DNW75" s="155">
        <f t="shared" si="201"/>
        <v>0</v>
      </c>
      <c r="DNX75" s="155">
        <f t="shared" si="201"/>
        <v>0</v>
      </c>
      <c r="DNY75" s="155">
        <f t="shared" si="201"/>
        <v>0</v>
      </c>
      <c r="DNZ75" s="155">
        <f t="shared" si="201"/>
        <v>0</v>
      </c>
      <c r="DOA75" s="155">
        <f t="shared" si="201"/>
        <v>0</v>
      </c>
      <c r="DOB75" s="155">
        <f t="shared" si="201"/>
        <v>0</v>
      </c>
      <c r="DOC75" s="155">
        <f t="shared" si="201"/>
        <v>0</v>
      </c>
      <c r="DOD75" s="155">
        <f t="shared" si="201"/>
        <v>0</v>
      </c>
      <c r="DOE75" s="155">
        <f t="shared" si="201"/>
        <v>0</v>
      </c>
      <c r="DOF75" s="155">
        <f t="shared" si="201"/>
        <v>0</v>
      </c>
      <c r="DOG75" s="155">
        <f t="shared" si="201"/>
        <v>0</v>
      </c>
      <c r="DOH75" s="155">
        <f t="shared" si="201"/>
        <v>0</v>
      </c>
      <c r="DOI75" s="155">
        <f t="shared" si="201"/>
        <v>0</v>
      </c>
      <c r="DOJ75" s="155">
        <f t="shared" si="201"/>
        <v>0</v>
      </c>
      <c r="DOK75" s="155">
        <f t="shared" si="201"/>
        <v>0</v>
      </c>
      <c r="DOL75" s="155">
        <f t="shared" si="201"/>
        <v>0</v>
      </c>
      <c r="DOM75" s="155">
        <f t="shared" si="201"/>
        <v>0</v>
      </c>
      <c r="DON75" s="155">
        <f t="shared" si="201"/>
        <v>0</v>
      </c>
      <c r="DOO75" s="155">
        <f t="shared" si="201"/>
        <v>0</v>
      </c>
      <c r="DOP75" s="155">
        <f t="shared" si="201"/>
        <v>0</v>
      </c>
      <c r="DOQ75" s="155">
        <f t="shared" si="201"/>
        <v>0</v>
      </c>
      <c r="DOR75" s="155">
        <f t="shared" si="201"/>
        <v>0</v>
      </c>
      <c r="DOS75" s="155">
        <f t="shared" si="201"/>
        <v>0</v>
      </c>
      <c r="DOT75" s="155">
        <f t="shared" si="201"/>
        <v>0</v>
      </c>
      <c r="DOU75" s="155">
        <f t="shared" si="201"/>
        <v>0</v>
      </c>
      <c r="DOV75" s="155">
        <f t="shared" si="201"/>
        <v>0</v>
      </c>
      <c r="DOW75" s="155">
        <f t="shared" si="201"/>
        <v>0</v>
      </c>
      <c r="DOX75" s="155">
        <f t="shared" si="201"/>
        <v>0</v>
      </c>
      <c r="DOY75" s="155">
        <f t="shared" si="201"/>
        <v>0</v>
      </c>
      <c r="DOZ75" s="155">
        <f t="shared" si="201"/>
        <v>0</v>
      </c>
      <c r="DPA75" s="155">
        <f t="shared" si="201"/>
        <v>0</v>
      </c>
      <c r="DPB75" s="155">
        <f t="shared" si="201"/>
        <v>0</v>
      </c>
      <c r="DPC75" s="155">
        <f t="shared" si="201"/>
        <v>0</v>
      </c>
      <c r="DPD75" s="155">
        <f t="shared" si="201"/>
        <v>0</v>
      </c>
      <c r="DPE75" s="155">
        <f t="shared" si="201"/>
        <v>0</v>
      </c>
      <c r="DPF75" s="155">
        <f t="shared" si="201"/>
        <v>0</v>
      </c>
      <c r="DPG75" s="155">
        <f t="shared" si="201"/>
        <v>0</v>
      </c>
      <c r="DPH75" s="155">
        <f t="shared" si="201"/>
        <v>0</v>
      </c>
      <c r="DPI75" s="155">
        <f t="shared" si="201"/>
        <v>0</v>
      </c>
      <c r="DPJ75" s="155">
        <f t="shared" si="201"/>
        <v>0</v>
      </c>
      <c r="DPK75" s="155">
        <f t="shared" si="201"/>
        <v>0</v>
      </c>
      <c r="DPL75" s="155">
        <f t="shared" si="201"/>
        <v>0</v>
      </c>
      <c r="DPM75" s="155">
        <f t="shared" si="201"/>
        <v>0</v>
      </c>
      <c r="DPN75" s="155">
        <f t="shared" si="201"/>
        <v>0</v>
      </c>
      <c r="DPO75" s="155">
        <f t="shared" si="201"/>
        <v>0</v>
      </c>
      <c r="DPP75" s="155">
        <f t="shared" si="201"/>
        <v>0</v>
      </c>
      <c r="DPQ75" s="155">
        <f t="shared" si="201"/>
        <v>0</v>
      </c>
      <c r="DPR75" s="155">
        <f t="shared" si="201"/>
        <v>0</v>
      </c>
      <c r="DPS75" s="155">
        <f t="shared" si="201"/>
        <v>0</v>
      </c>
      <c r="DPT75" s="155">
        <f t="shared" si="201"/>
        <v>0</v>
      </c>
      <c r="DPU75" s="155">
        <f t="shared" si="201"/>
        <v>0</v>
      </c>
      <c r="DPV75" s="155">
        <f t="shared" si="201"/>
        <v>0</v>
      </c>
      <c r="DPW75" s="155">
        <f t="shared" ref="DPW75:DSH75" si="202">SUM(DPW9,DPW16,DPW24,DPW32,DPW39,DPW47,DPW55,DPW62,DPW70)</f>
        <v>0</v>
      </c>
      <c r="DPX75" s="155">
        <f t="shared" si="202"/>
        <v>0</v>
      </c>
      <c r="DPY75" s="155">
        <f t="shared" si="202"/>
        <v>0</v>
      </c>
      <c r="DPZ75" s="155">
        <f t="shared" si="202"/>
        <v>0</v>
      </c>
      <c r="DQA75" s="155">
        <f t="shared" si="202"/>
        <v>0</v>
      </c>
      <c r="DQB75" s="155">
        <f t="shared" si="202"/>
        <v>0</v>
      </c>
      <c r="DQC75" s="155">
        <f t="shared" si="202"/>
        <v>0</v>
      </c>
      <c r="DQD75" s="155">
        <f t="shared" si="202"/>
        <v>0</v>
      </c>
      <c r="DQE75" s="155">
        <f t="shared" si="202"/>
        <v>0</v>
      </c>
      <c r="DQF75" s="155">
        <f t="shared" si="202"/>
        <v>0</v>
      </c>
      <c r="DQG75" s="155">
        <f t="shared" si="202"/>
        <v>0</v>
      </c>
      <c r="DQH75" s="155">
        <f t="shared" si="202"/>
        <v>0</v>
      </c>
      <c r="DQI75" s="155">
        <f t="shared" si="202"/>
        <v>0</v>
      </c>
      <c r="DQJ75" s="155">
        <f t="shared" si="202"/>
        <v>0</v>
      </c>
      <c r="DQK75" s="155">
        <f t="shared" si="202"/>
        <v>0</v>
      </c>
      <c r="DQL75" s="155">
        <f t="shared" si="202"/>
        <v>0</v>
      </c>
      <c r="DQM75" s="155">
        <f t="shared" si="202"/>
        <v>0</v>
      </c>
      <c r="DQN75" s="155">
        <f t="shared" si="202"/>
        <v>0</v>
      </c>
      <c r="DQO75" s="155">
        <f t="shared" si="202"/>
        <v>0</v>
      </c>
      <c r="DQP75" s="155">
        <f t="shared" si="202"/>
        <v>0</v>
      </c>
      <c r="DQQ75" s="155">
        <f t="shared" si="202"/>
        <v>0</v>
      </c>
      <c r="DQR75" s="155">
        <f t="shared" si="202"/>
        <v>0</v>
      </c>
      <c r="DQS75" s="155">
        <f t="shared" si="202"/>
        <v>0</v>
      </c>
      <c r="DQT75" s="155">
        <f t="shared" si="202"/>
        <v>0</v>
      </c>
      <c r="DQU75" s="155">
        <f t="shared" si="202"/>
        <v>0</v>
      </c>
      <c r="DQV75" s="155">
        <f t="shared" si="202"/>
        <v>0</v>
      </c>
      <c r="DQW75" s="155">
        <f t="shared" si="202"/>
        <v>0</v>
      </c>
      <c r="DQX75" s="155">
        <f t="shared" si="202"/>
        <v>0</v>
      </c>
      <c r="DQY75" s="155">
        <f t="shared" si="202"/>
        <v>0</v>
      </c>
      <c r="DQZ75" s="155">
        <f t="shared" si="202"/>
        <v>0</v>
      </c>
      <c r="DRA75" s="155">
        <f t="shared" si="202"/>
        <v>0</v>
      </c>
      <c r="DRB75" s="155">
        <f t="shared" si="202"/>
        <v>0</v>
      </c>
      <c r="DRC75" s="155">
        <f t="shared" si="202"/>
        <v>0</v>
      </c>
      <c r="DRD75" s="155">
        <f t="shared" si="202"/>
        <v>0</v>
      </c>
      <c r="DRE75" s="155">
        <f t="shared" si="202"/>
        <v>0</v>
      </c>
      <c r="DRF75" s="155">
        <f t="shared" si="202"/>
        <v>0</v>
      </c>
      <c r="DRG75" s="155">
        <f t="shared" si="202"/>
        <v>0</v>
      </c>
      <c r="DRH75" s="155">
        <f t="shared" si="202"/>
        <v>0</v>
      </c>
      <c r="DRI75" s="155">
        <f t="shared" si="202"/>
        <v>0</v>
      </c>
      <c r="DRJ75" s="155">
        <f t="shared" si="202"/>
        <v>0</v>
      </c>
      <c r="DRK75" s="155">
        <f t="shared" si="202"/>
        <v>0</v>
      </c>
      <c r="DRL75" s="155">
        <f t="shared" si="202"/>
        <v>0</v>
      </c>
      <c r="DRM75" s="155">
        <f t="shared" si="202"/>
        <v>0</v>
      </c>
      <c r="DRN75" s="155">
        <f t="shared" si="202"/>
        <v>0</v>
      </c>
      <c r="DRO75" s="155">
        <f t="shared" si="202"/>
        <v>0</v>
      </c>
      <c r="DRP75" s="155">
        <f t="shared" si="202"/>
        <v>0</v>
      </c>
      <c r="DRQ75" s="155">
        <f t="shared" si="202"/>
        <v>0</v>
      </c>
      <c r="DRR75" s="155">
        <f t="shared" si="202"/>
        <v>0</v>
      </c>
      <c r="DRS75" s="155">
        <f t="shared" si="202"/>
        <v>0</v>
      </c>
      <c r="DRT75" s="155">
        <f t="shared" si="202"/>
        <v>0</v>
      </c>
      <c r="DRU75" s="155">
        <f t="shared" si="202"/>
        <v>0</v>
      </c>
      <c r="DRV75" s="155">
        <f t="shared" si="202"/>
        <v>0</v>
      </c>
      <c r="DRW75" s="155">
        <f t="shared" si="202"/>
        <v>0</v>
      </c>
      <c r="DRX75" s="155">
        <f t="shared" si="202"/>
        <v>0</v>
      </c>
      <c r="DRY75" s="155">
        <f t="shared" si="202"/>
        <v>0</v>
      </c>
      <c r="DRZ75" s="155">
        <f t="shared" si="202"/>
        <v>0</v>
      </c>
      <c r="DSA75" s="155">
        <f t="shared" si="202"/>
        <v>0</v>
      </c>
      <c r="DSB75" s="155">
        <f t="shared" si="202"/>
        <v>0</v>
      </c>
      <c r="DSC75" s="155">
        <f t="shared" si="202"/>
        <v>0</v>
      </c>
      <c r="DSD75" s="155">
        <f t="shared" si="202"/>
        <v>0</v>
      </c>
      <c r="DSE75" s="155">
        <f t="shared" si="202"/>
        <v>0</v>
      </c>
      <c r="DSF75" s="155">
        <f t="shared" si="202"/>
        <v>0</v>
      </c>
      <c r="DSG75" s="155">
        <f t="shared" si="202"/>
        <v>0</v>
      </c>
      <c r="DSH75" s="155">
        <f t="shared" si="202"/>
        <v>0</v>
      </c>
      <c r="DSI75" s="155">
        <f t="shared" ref="DSI75:DUT75" si="203">SUM(DSI9,DSI16,DSI24,DSI32,DSI39,DSI47,DSI55,DSI62,DSI70)</f>
        <v>0</v>
      </c>
      <c r="DSJ75" s="155">
        <f t="shared" si="203"/>
        <v>0</v>
      </c>
      <c r="DSK75" s="155">
        <f t="shared" si="203"/>
        <v>0</v>
      </c>
      <c r="DSL75" s="155">
        <f t="shared" si="203"/>
        <v>0</v>
      </c>
      <c r="DSM75" s="155">
        <f t="shared" si="203"/>
        <v>0</v>
      </c>
      <c r="DSN75" s="155">
        <f t="shared" si="203"/>
        <v>0</v>
      </c>
      <c r="DSO75" s="155">
        <f t="shared" si="203"/>
        <v>0</v>
      </c>
      <c r="DSP75" s="155">
        <f t="shared" si="203"/>
        <v>0</v>
      </c>
      <c r="DSQ75" s="155">
        <f t="shared" si="203"/>
        <v>0</v>
      </c>
      <c r="DSR75" s="155">
        <f t="shared" si="203"/>
        <v>0</v>
      </c>
      <c r="DSS75" s="155">
        <f t="shared" si="203"/>
        <v>0</v>
      </c>
      <c r="DST75" s="155">
        <f t="shared" si="203"/>
        <v>0</v>
      </c>
      <c r="DSU75" s="155">
        <f t="shared" si="203"/>
        <v>0</v>
      </c>
      <c r="DSV75" s="155">
        <f t="shared" si="203"/>
        <v>0</v>
      </c>
      <c r="DSW75" s="155">
        <f t="shared" si="203"/>
        <v>0</v>
      </c>
      <c r="DSX75" s="155">
        <f t="shared" si="203"/>
        <v>0</v>
      </c>
      <c r="DSY75" s="155">
        <f t="shared" si="203"/>
        <v>0</v>
      </c>
      <c r="DSZ75" s="155">
        <f t="shared" si="203"/>
        <v>0</v>
      </c>
      <c r="DTA75" s="155">
        <f t="shared" si="203"/>
        <v>0</v>
      </c>
      <c r="DTB75" s="155">
        <f t="shared" si="203"/>
        <v>0</v>
      </c>
      <c r="DTC75" s="155">
        <f t="shared" si="203"/>
        <v>0</v>
      </c>
      <c r="DTD75" s="155">
        <f t="shared" si="203"/>
        <v>0</v>
      </c>
      <c r="DTE75" s="155">
        <f t="shared" si="203"/>
        <v>0</v>
      </c>
      <c r="DTF75" s="155">
        <f t="shared" si="203"/>
        <v>0</v>
      </c>
      <c r="DTG75" s="155">
        <f t="shared" si="203"/>
        <v>0</v>
      </c>
      <c r="DTH75" s="155">
        <f t="shared" si="203"/>
        <v>0</v>
      </c>
      <c r="DTI75" s="155">
        <f t="shared" si="203"/>
        <v>0</v>
      </c>
      <c r="DTJ75" s="155">
        <f t="shared" si="203"/>
        <v>0</v>
      </c>
      <c r="DTK75" s="155">
        <f t="shared" si="203"/>
        <v>0</v>
      </c>
      <c r="DTL75" s="155">
        <f t="shared" si="203"/>
        <v>0</v>
      </c>
      <c r="DTM75" s="155">
        <f t="shared" si="203"/>
        <v>0</v>
      </c>
      <c r="DTN75" s="155">
        <f t="shared" si="203"/>
        <v>0</v>
      </c>
      <c r="DTO75" s="155">
        <f t="shared" si="203"/>
        <v>0</v>
      </c>
      <c r="DTP75" s="155">
        <f t="shared" si="203"/>
        <v>0</v>
      </c>
      <c r="DTQ75" s="155">
        <f t="shared" si="203"/>
        <v>0</v>
      </c>
      <c r="DTR75" s="155">
        <f t="shared" si="203"/>
        <v>0</v>
      </c>
      <c r="DTS75" s="155">
        <f t="shared" si="203"/>
        <v>0</v>
      </c>
      <c r="DTT75" s="155">
        <f t="shared" si="203"/>
        <v>0</v>
      </c>
      <c r="DTU75" s="155">
        <f t="shared" si="203"/>
        <v>0</v>
      </c>
      <c r="DTV75" s="155">
        <f t="shared" si="203"/>
        <v>0</v>
      </c>
      <c r="DTW75" s="155">
        <f t="shared" si="203"/>
        <v>0</v>
      </c>
      <c r="DTX75" s="155">
        <f t="shared" si="203"/>
        <v>0</v>
      </c>
      <c r="DTY75" s="155">
        <f t="shared" si="203"/>
        <v>0</v>
      </c>
      <c r="DTZ75" s="155">
        <f t="shared" si="203"/>
        <v>0</v>
      </c>
      <c r="DUA75" s="155">
        <f t="shared" si="203"/>
        <v>0</v>
      </c>
      <c r="DUB75" s="155">
        <f t="shared" si="203"/>
        <v>0</v>
      </c>
      <c r="DUC75" s="155">
        <f t="shared" si="203"/>
        <v>0</v>
      </c>
      <c r="DUD75" s="155">
        <f t="shared" si="203"/>
        <v>0</v>
      </c>
      <c r="DUE75" s="155">
        <f t="shared" si="203"/>
        <v>0</v>
      </c>
      <c r="DUF75" s="155">
        <f t="shared" si="203"/>
        <v>0</v>
      </c>
      <c r="DUG75" s="155">
        <f t="shared" si="203"/>
        <v>0</v>
      </c>
      <c r="DUH75" s="155">
        <f t="shared" si="203"/>
        <v>0</v>
      </c>
      <c r="DUI75" s="155">
        <f t="shared" si="203"/>
        <v>0</v>
      </c>
      <c r="DUJ75" s="155">
        <f t="shared" si="203"/>
        <v>0</v>
      </c>
      <c r="DUK75" s="155">
        <f t="shared" si="203"/>
        <v>0</v>
      </c>
      <c r="DUL75" s="155">
        <f t="shared" si="203"/>
        <v>0</v>
      </c>
      <c r="DUM75" s="155">
        <f t="shared" si="203"/>
        <v>0</v>
      </c>
      <c r="DUN75" s="155">
        <f t="shared" si="203"/>
        <v>0</v>
      </c>
      <c r="DUO75" s="155">
        <f t="shared" si="203"/>
        <v>0</v>
      </c>
      <c r="DUP75" s="155">
        <f t="shared" si="203"/>
        <v>0</v>
      </c>
      <c r="DUQ75" s="155">
        <f t="shared" si="203"/>
        <v>0</v>
      </c>
      <c r="DUR75" s="155">
        <f t="shared" si="203"/>
        <v>0</v>
      </c>
      <c r="DUS75" s="155">
        <f t="shared" si="203"/>
        <v>0</v>
      </c>
      <c r="DUT75" s="155">
        <f t="shared" si="203"/>
        <v>0</v>
      </c>
      <c r="DUU75" s="155">
        <f t="shared" ref="DUU75:DXF75" si="204">SUM(DUU9,DUU16,DUU24,DUU32,DUU39,DUU47,DUU55,DUU62,DUU70)</f>
        <v>0</v>
      </c>
      <c r="DUV75" s="155">
        <f t="shared" si="204"/>
        <v>0</v>
      </c>
      <c r="DUW75" s="155">
        <f t="shared" si="204"/>
        <v>0</v>
      </c>
      <c r="DUX75" s="155">
        <f t="shared" si="204"/>
        <v>0</v>
      </c>
      <c r="DUY75" s="155">
        <f t="shared" si="204"/>
        <v>0</v>
      </c>
      <c r="DUZ75" s="155">
        <f t="shared" si="204"/>
        <v>0</v>
      </c>
      <c r="DVA75" s="155">
        <f t="shared" si="204"/>
        <v>0</v>
      </c>
      <c r="DVB75" s="155">
        <f t="shared" si="204"/>
        <v>0</v>
      </c>
      <c r="DVC75" s="155">
        <f t="shared" si="204"/>
        <v>0</v>
      </c>
      <c r="DVD75" s="155">
        <f t="shared" si="204"/>
        <v>0</v>
      </c>
      <c r="DVE75" s="155">
        <f t="shared" si="204"/>
        <v>0</v>
      </c>
      <c r="DVF75" s="155">
        <f t="shared" si="204"/>
        <v>0</v>
      </c>
      <c r="DVG75" s="155">
        <f t="shared" si="204"/>
        <v>0</v>
      </c>
      <c r="DVH75" s="155">
        <f t="shared" si="204"/>
        <v>0</v>
      </c>
      <c r="DVI75" s="155">
        <f t="shared" si="204"/>
        <v>0</v>
      </c>
      <c r="DVJ75" s="155">
        <f t="shared" si="204"/>
        <v>0</v>
      </c>
      <c r="DVK75" s="155">
        <f t="shared" si="204"/>
        <v>0</v>
      </c>
      <c r="DVL75" s="155">
        <f t="shared" si="204"/>
        <v>0</v>
      </c>
      <c r="DVM75" s="155">
        <f t="shared" si="204"/>
        <v>0</v>
      </c>
      <c r="DVN75" s="155">
        <f t="shared" si="204"/>
        <v>0</v>
      </c>
      <c r="DVO75" s="155">
        <f t="shared" si="204"/>
        <v>0</v>
      </c>
      <c r="DVP75" s="155">
        <f t="shared" si="204"/>
        <v>0</v>
      </c>
      <c r="DVQ75" s="155">
        <f t="shared" si="204"/>
        <v>0</v>
      </c>
      <c r="DVR75" s="155">
        <f t="shared" si="204"/>
        <v>0</v>
      </c>
      <c r="DVS75" s="155">
        <f t="shared" si="204"/>
        <v>0</v>
      </c>
      <c r="DVT75" s="155">
        <f t="shared" si="204"/>
        <v>0</v>
      </c>
      <c r="DVU75" s="155">
        <f t="shared" si="204"/>
        <v>0</v>
      </c>
      <c r="DVV75" s="155">
        <f t="shared" si="204"/>
        <v>0</v>
      </c>
      <c r="DVW75" s="155">
        <f t="shared" si="204"/>
        <v>0</v>
      </c>
      <c r="DVX75" s="155">
        <f t="shared" si="204"/>
        <v>0</v>
      </c>
      <c r="DVY75" s="155">
        <f t="shared" si="204"/>
        <v>0</v>
      </c>
      <c r="DVZ75" s="155">
        <f t="shared" si="204"/>
        <v>0</v>
      </c>
      <c r="DWA75" s="155">
        <f t="shared" si="204"/>
        <v>0</v>
      </c>
      <c r="DWB75" s="155">
        <f t="shared" si="204"/>
        <v>0</v>
      </c>
      <c r="DWC75" s="155">
        <f t="shared" si="204"/>
        <v>0</v>
      </c>
      <c r="DWD75" s="155">
        <f t="shared" si="204"/>
        <v>0</v>
      </c>
      <c r="DWE75" s="155">
        <f t="shared" si="204"/>
        <v>0</v>
      </c>
      <c r="DWF75" s="155">
        <f t="shared" si="204"/>
        <v>0</v>
      </c>
      <c r="DWG75" s="155">
        <f t="shared" si="204"/>
        <v>0</v>
      </c>
      <c r="DWH75" s="155">
        <f t="shared" si="204"/>
        <v>0</v>
      </c>
      <c r="DWI75" s="155">
        <f t="shared" si="204"/>
        <v>0</v>
      </c>
      <c r="DWJ75" s="155">
        <f t="shared" si="204"/>
        <v>0</v>
      </c>
      <c r="DWK75" s="155">
        <f t="shared" si="204"/>
        <v>0</v>
      </c>
      <c r="DWL75" s="155">
        <f t="shared" si="204"/>
        <v>0</v>
      </c>
      <c r="DWM75" s="155">
        <f t="shared" si="204"/>
        <v>0</v>
      </c>
      <c r="DWN75" s="155">
        <f t="shared" si="204"/>
        <v>0</v>
      </c>
      <c r="DWO75" s="155">
        <f t="shared" si="204"/>
        <v>0</v>
      </c>
      <c r="DWP75" s="155">
        <f t="shared" si="204"/>
        <v>0</v>
      </c>
      <c r="DWQ75" s="155">
        <f t="shared" si="204"/>
        <v>0</v>
      </c>
      <c r="DWR75" s="155">
        <f t="shared" si="204"/>
        <v>0</v>
      </c>
      <c r="DWS75" s="155">
        <f t="shared" si="204"/>
        <v>0</v>
      </c>
      <c r="DWT75" s="155">
        <f t="shared" si="204"/>
        <v>0</v>
      </c>
      <c r="DWU75" s="155">
        <f t="shared" si="204"/>
        <v>0</v>
      </c>
      <c r="DWV75" s="155">
        <f t="shared" si="204"/>
        <v>0</v>
      </c>
      <c r="DWW75" s="155">
        <f t="shared" si="204"/>
        <v>0</v>
      </c>
      <c r="DWX75" s="155">
        <f t="shared" si="204"/>
        <v>0</v>
      </c>
      <c r="DWY75" s="155">
        <f t="shared" si="204"/>
        <v>0</v>
      </c>
      <c r="DWZ75" s="155">
        <f t="shared" si="204"/>
        <v>0</v>
      </c>
      <c r="DXA75" s="155">
        <f t="shared" si="204"/>
        <v>0</v>
      </c>
      <c r="DXB75" s="155">
        <f t="shared" si="204"/>
        <v>0</v>
      </c>
      <c r="DXC75" s="155">
        <f t="shared" si="204"/>
        <v>0</v>
      </c>
      <c r="DXD75" s="155">
        <f t="shared" si="204"/>
        <v>0</v>
      </c>
      <c r="DXE75" s="155">
        <f t="shared" si="204"/>
        <v>0</v>
      </c>
      <c r="DXF75" s="155">
        <f t="shared" si="204"/>
        <v>0</v>
      </c>
      <c r="DXG75" s="155">
        <f t="shared" ref="DXG75:DZR75" si="205">SUM(DXG9,DXG16,DXG24,DXG32,DXG39,DXG47,DXG55,DXG62,DXG70)</f>
        <v>0</v>
      </c>
      <c r="DXH75" s="155">
        <f t="shared" si="205"/>
        <v>0</v>
      </c>
      <c r="DXI75" s="155">
        <f t="shared" si="205"/>
        <v>0</v>
      </c>
      <c r="DXJ75" s="155">
        <f t="shared" si="205"/>
        <v>0</v>
      </c>
      <c r="DXK75" s="155">
        <f t="shared" si="205"/>
        <v>0</v>
      </c>
      <c r="DXL75" s="155">
        <f t="shared" si="205"/>
        <v>0</v>
      </c>
      <c r="DXM75" s="155">
        <f t="shared" si="205"/>
        <v>0</v>
      </c>
      <c r="DXN75" s="155">
        <f t="shared" si="205"/>
        <v>0</v>
      </c>
      <c r="DXO75" s="155">
        <f t="shared" si="205"/>
        <v>0</v>
      </c>
      <c r="DXP75" s="155">
        <f t="shared" si="205"/>
        <v>0</v>
      </c>
      <c r="DXQ75" s="155">
        <f t="shared" si="205"/>
        <v>0</v>
      </c>
      <c r="DXR75" s="155">
        <f t="shared" si="205"/>
        <v>0</v>
      </c>
      <c r="DXS75" s="155">
        <f t="shared" si="205"/>
        <v>0</v>
      </c>
      <c r="DXT75" s="155">
        <f t="shared" si="205"/>
        <v>0</v>
      </c>
      <c r="DXU75" s="155">
        <f t="shared" si="205"/>
        <v>0</v>
      </c>
      <c r="DXV75" s="155">
        <f t="shared" si="205"/>
        <v>0</v>
      </c>
      <c r="DXW75" s="155">
        <f t="shared" si="205"/>
        <v>0</v>
      </c>
      <c r="DXX75" s="155">
        <f t="shared" si="205"/>
        <v>0</v>
      </c>
      <c r="DXY75" s="155">
        <f t="shared" si="205"/>
        <v>0</v>
      </c>
      <c r="DXZ75" s="155">
        <f t="shared" si="205"/>
        <v>0</v>
      </c>
      <c r="DYA75" s="155">
        <f t="shared" si="205"/>
        <v>0</v>
      </c>
      <c r="DYB75" s="155">
        <f t="shared" si="205"/>
        <v>0</v>
      </c>
      <c r="DYC75" s="155">
        <f t="shared" si="205"/>
        <v>0</v>
      </c>
      <c r="DYD75" s="155">
        <f t="shared" si="205"/>
        <v>0</v>
      </c>
      <c r="DYE75" s="155">
        <f t="shared" si="205"/>
        <v>0</v>
      </c>
      <c r="DYF75" s="155">
        <f t="shared" si="205"/>
        <v>0</v>
      </c>
      <c r="DYG75" s="155">
        <f t="shared" si="205"/>
        <v>0</v>
      </c>
      <c r="DYH75" s="155">
        <f t="shared" si="205"/>
        <v>0</v>
      </c>
      <c r="DYI75" s="155">
        <f t="shared" si="205"/>
        <v>0</v>
      </c>
      <c r="DYJ75" s="155">
        <f t="shared" si="205"/>
        <v>0</v>
      </c>
      <c r="DYK75" s="155">
        <f t="shared" si="205"/>
        <v>0</v>
      </c>
      <c r="DYL75" s="155">
        <f t="shared" si="205"/>
        <v>0</v>
      </c>
      <c r="DYM75" s="155">
        <f t="shared" si="205"/>
        <v>0</v>
      </c>
      <c r="DYN75" s="155">
        <f t="shared" si="205"/>
        <v>0</v>
      </c>
      <c r="DYO75" s="155">
        <f t="shared" si="205"/>
        <v>0</v>
      </c>
      <c r="DYP75" s="155">
        <f t="shared" si="205"/>
        <v>0</v>
      </c>
      <c r="DYQ75" s="155">
        <f t="shared" si="205"/>
        <v>0</v>
      </c>
      <c r="DYR75" s="155">
        <f t="shared" si="205"/>
        <v>0</v>
      </c>
      <c r="DYS75" s="155">
        <f t="shared" si="205"/>
        <v>0</v>
      </c>
      <c r="DYT75" s="155">
        <f t="shared" si="205"/>
        <v>0</v>
      </c>
      <c r="DYU75" s="155">
        <f t="shared" si="205"/>
        <v>0</v>
      </c>
      <c r="DYV75" s="155">
        <f t="shared" si="205"/>
        <v>0</v>
      </c>
      <c r="DYW75" s="155">
        <f t="shared" si="205"/>
        <v>0</v>
      </c>
      <c r="DYX75" s="155">
        <f t="shared" si="205"/>
        <v>0</v>
      </c>
      <c r="DYY75" s="155">
        <f t="shared" si="205"/>
        <v>0</v>
      </c>
      <c r="DYZ75" s="155">
        <f t="shared" si="205"/>
        <v>0</v>
      </c>
      <c r="DZA75" s="155">
        <f t="shared" si="205"/>
        <v>0</v>
      </c>
      <c r="DZB75" s="155">
        <f t="shared" si="205"/>
        <v>0</v>
      </c>
      <c r="DZC75" s="155">
        <f t="shared" si="205"/>
        <v>0</v>
      </c>
      <c r="DZD75" s="155">
        <f t="shared" si="205"/>
        <v>0</v>
      </c>
      <c r="DZE75" s="155">
        <f t="shared" si="205"/>
        <v>0</v>
      </c>
      <c r="DZF75" s="155">
        <f t="shared" si="205"/>
        <v>0</v>
      </c>
      <c r="DZG75" s="155">
        <f t="shared" si="205"/>
        <v>0</v>
      </c>
      <c r="DZH75" s="155">
        <f t="shared" si="205"/>
        <v>0</v>
      </c>
      <c r="DZI75" s="155">
        <f t="shared" si="205"/>
        <v>0</v>
      </c>
      <c r="DZJ75" s="155">
        <f t="shared" si="205"/>
        <v>0</v>
      </c>
      <c r="DZK75" s="155">
        <f t="shared" si="205"/>
        <v>0</v>
      </c>
      <c r="DZL75" s="155">
        <f t="shared" si="205"/>
        <v>0</v>
      </c>
      <c r="DZM75" s="155">
        <f t="shared" si="205"/>
        <v>0</v>
      </c>
      <c r="DZN75" s="155">
        <f t="shared" si="205"/>
        <v>0</v>
      </c>
      <c r="DZO75" s="155">
        <f t="shared" si="205"/>
        <v>0</v>
      </c>
      <c r="DZP75" s="155">
        <f t="shared" si="205"/>
        <v>0</v>
      </c>
      <c r="DZQ75" s="155">
        <f t="shared" si="205"/>
        <v>0</v>
      </c>
      <c r="DZR75" s="155">
        <f t="shared" si="205"/>
        <v>0</v>
      </c>
      <c r="DZS75" s="155">
        <f t="shared" ref="DZS75:ECD75" si="206">SUM(DZS9,DZS16,DZS24,DZS32,DZS39,DZS47,DZS55,DZS62,DZS70)</f>
        <v>0</v>
      </c>
      <c r="DZT75" s="155">
        <f t="shared" si="206"/>
        <v>0</v>
      </c>
      <c r="DZU75" s="155">
        <f t="shared" si="206"/>
        <v>0</v>
      </c>
      <c r="DZV75" s="155">
        <f t="shared" si="206"/>
        <v>0</v>
      </c>
      <c r="DZW75" s="155">
        <f t="shared" si="206"/>
        <v>0</v>
      </c>
      <c r="DZX75" s="155">
        <f t="shared" si="206"/>
        <v>0</v>
      </c>
      <c r="DZY75" s="155">
        <f t="shared" si="206"/>
        <v>0</v>
      </c>
      <c r="DZZ75" s="155">
        <f t="shared" si="206"/>
        <v>0</v>
      </c>
      <c r="EAA75" s="155">
        <f t="shared" si="206"/>
        <v>0</v>
      </c>
      <c r="EAB75" s="155">
        <f t="shared" si="206"/>
        <v>0</v>
      </c>
      <c r="EAC75" s="155">
        <f t="shared" si="206"/>
        <v>0</v>
      </c>
      <c r="EAD75" s="155">
        <f t="shared" si="206"/>
        <v>0</v>
      </c>
      <c r="EAE75" s="155">
        <f t="shared" si="206"/>
        <v>0</v>
      </c>
      <c r="EAF75" s="155">
        <f t="shared" si="206"/>
        <v>0</v>
      </c>
      <c r="EAG75" s="155">
        <f t="shared" si="206"/>
        <v>0</v>
      </c>
      <c r="EAH75" s="155">
        <f t="shared" si="206"/>
        <v>0</v>
      </c>
      <c r="EAI75" s="155">
        <f t="shared" si="206"/>
        <v>0</v>
      </c>
      <c r="EAJ75" s="155">
        <f t="shared" si="206"/>
        <v>0</v>
      </c>
      <c r="EAK75" s="155">
        <f t="shared" si="206"/>
        <v>0</v>
      </c>
      <c r="EAL75" s="155">
        <f t="shared" si="206"/>
        <v>0</v>
      </c>
      <c r="EAM75" s="155">
        <f t="shared" si="206"/>
        <v>0</v>
      </c>
      <c r="EAN75" s="155">
        <f t="shared" si="206"/>
        <v>0</v>
      </c>
      <c r="EAO75" s="155">
        <f t="shared" si="206"/>
        <v>0</v>
      </c>
      <c r="EAP75" s="155">
        <f t="shared" si="206"/>
        <v>0</v>
      </c>
      <c r="EAQ75" s="155">
        <f t="shared" si="206"/>
        <v>0</v>
      </c>
      <c r="EAR75" s="155">
        <f t="shared" si="206"/>
        <v>0</v>
      </c>
      <c r="EAS75" s="155">
        <f t="shared" si="206"/>
        <v>0</v>
      </c>
      <c r="EAT75" s="155">
        <f t="shared" si="206"/>
        <v>0</v>
      </c>
      <c r="EAU75" s="155">
        <f t="shared" si="206"/>
        <v>0</v>
      </c>
      <c r="EAV75" s="155">
        <f t="shared" si="206"/>
        <v>0</v>
      </c>
      <c r="EAW75" s="155">
        <f t="shared" si="206"/>
        <v>0</v>
      </c>
      <c r="EAX75" s="155">
        <f t="shared" si="206"/>
        <v>0</v>
      </c>
      <c r="EAY75" s="155">
        <f t="shared" si="206"/>
        <v>0</v>
      </c>
      <c r="EAZ75" s="155">
        <f t="shared" si="206"/>
        <v>0</v>
      </c>
      <c r="EBA75" s="155">
        <f t="shared" si="206"/>
        <v>0</v>
      </c>
      <c r="EBB75" s="155">
        <f t="shared" si="206"/>
        <v>0</v>
      </c>
      <c r="EBC75" s="155">
        <f t="shared" si="206"/>
        <v>0</v>
      </c>
      <c r="EBD75" s="155">
        <f t="shared" si="206"/>
        <v>0</v>
      </c>
      <c r="EBE75" s="155">
        <f t="shared" si="206"/>
        <v>0</v>
      </c>
      <c r="EBF75" s="155">
        <f t="shared" si="206"/>
        <v>0</v>
      </c>
      <c r="EBG75" s="155">
        <f t="shared" si="206"/>
        <v>0</v>
      </c>
      <c r="EBH75" s="155">
        <f t="shared" si="206"/>
        <v>0</v>
      </c>
      <c r="EBI75" s="155">
        <f t="shared" si="206"/>
        <v>0</v>
      </c>
      <c r="EBJ75" s="155">
        <f t="shared" si="206"/>
        <v>0</v>
      </c>
      <c r="EBK75" s="155">
        <f t="shared" si="206"/>
        <v>0</v>
      </c>
      <c r="EBL75" s="155">
        <f t="shared" si="206"/>
        <v>0</v>
      </c>
      <c r="EBM75" s="155">
        <f t="shared" si="206"/>
        <v>0</v>
      </c>
      <c r="EBN75" s="155">
        <f t="shared" si="206"/>
        <v>0</v>
      </c>
      <c r="EBO75" s="155">
        <f t="shared" si="206"/>
        <v>0</v>
      </c>
      <c r="EBP75" s="155">
        <f t="shared" si="206"/>
        <v>0</v>
      </c>
      <c r="EBQ75" s="155">
        <f t="shared" si="206"/>
        <v>0</v>
      </c>
      <c r="EBR75" s="155">
        <f t="shared" si="206"/>
        <v>0</v>
      </c>
      <c r="EBS75" s="155">
        <f t="shared" si="206"/>
        <v>0</v>
      </c>
      <c r="EBT75" s="155">
        <f t="shared" si="206"/>
        <v>0</v>
      </c>
      <c r="EBU75" s="155">
        <f t="shared" si="206"/>
        <v>0</v>
      </c>
      <c r="EBV75" s="155">
        <f t="shared" si="206"/>
        <v>0</v>
      </c>
      <c r="EBW75" s="155">
        <f t="shared" si="206"/>
        <v>0</v>
      </c>
      <c r="EBX75" s="155">
        <f t="shared" si="206"/>
        <v>0</v>
      </c>
      <c r="EBY75" s="155">
        <f t="shared" si="206"/>
        <v>0</v>
      </c>
      <c r="EBZ75" s="155">
        <f t="shared" si="206"/>
        <v>0</v>
      </c>
      <c r="ECA75" s="155">
        <f t="shared" si="206"/>
        <v>0</v>
      </c>
      <c r="ECB75" s="155">
        <f t="shared" si="206"/>
        <v>0</v>
      </c>
      <c r="ECC75" s="155">
        <f t="shared" si="206"/>
        <v>0</v>
      </c>
      <c r="ECD75" s="155">
        <f t="shared" si="206"/>
        <v>0</v>
      </c>
      <c r="ECE75" s="155">
        <f t="shared" ref="ECE75:EEP75" si="207">SUM(ECE9,ECE16,ECE24,ECE32,ECE39,ECE47,ECE55,ECE62,ECE70)</f>
        <v>0</v>
      </c>
      <c r="ECF75" s="155">
        <f t="shared" si="207"/>
        <v>0</v>
      </c>
      <c r="ECG75" s="155">
        <f t="shared" si="207"/>
        <v>0</v>
      </c>
      <c r="ECH75" s="155">
        <f t="shared" si="207"/>
        <v>0</v>
      </c>
      <c r="ECI75" s="155">
        <f t="shared" si="207"/>
        <v>0</v>
      </c>
      <c r="ECJ75" s="155">
        <f t="shared" si="207"/>
        <v>0</v>
      </c>
      <c r="ECK75" s="155">
        <f t="shared" si="207"/>
        <v>0</v>
      </c>
      <c r="ECL75" s="155">
        <f t="shared" si="207"/>
        <v>0</v>
      </c>
      <c r="ECM75" s="155">
        <f t="shared" si="207"/>
        <v>0</v>
      </c>
      <c r="ECN75" s="155">
        <f t="shared" si="207"/>
        <v>0</v>
      </c>
      <c r="ECO75" s="155">
        <f t="shared" si="207"/>
        <v>0</v>
      </c>
      <c r="ECP75" s="155">
        <f t="shared" si="207"/>
        <v>0</v>
      </c>
      <c r="ECQ75" s="155">
        <f t="shared" si="207"/>
        <v>0</v>
      </c>
      <c r="ECR75" s="155">
        <f t="shared" si="207"/>
        <v>0</v>
      </c>
      <c r="ECS75" s="155">
        <f t="shared" si="207"/>
        <v>0</v>
      </c>
      <c r="ECT75" s="155">
        <f t="shared" si="207"/>
        <v>0</v>
      </c>
      <c r="ECU75" s="155">
        <f t="shared" si="207"/>
        <v>0</v>
      </c>
      <c r="ECV75" s="155">
        <f t="shared" si="207"/>
        <v>0</v>
      </c>
      <c r="ECW75" s="155">
        <f t="shared" si="207"/>
        <v>0</v>
      </c>
      <c r="ECX75" s="155">
        <f t="shared" si="207"/>
        <v>0</v>
      </c>
      <c r="ECY75" s="155">
        <f t="shared" si="207"/>
        <v>0</v>
      </c>
      <c r="ECZ75" s="155">
        <f t="shared" si="207"/>
        <v>0</v>
      </c>
      <c r="EDA75" s="155">
        <f t="shared" si="207"/>
        <v>0</v>
      </c>
      <c r="EDB75" s="155">
        <f t="shared" si="207"/>
        <v>0</v>
      </c>
      <c r="EDC75" s="155">
        <f t="shared" si="207"/>
        <v>0</v>
      </c>
      <c r="EDD75" s="155">
        <f t="shared" si="207"/>
        <v>0</v>
      </c>
      <c r="EDE75" s="155">
        <f t="shared" si="207"/>
        <v>0</v>
      </c>
      <c r="EDF75" s="155">
        <f t="shared" si="207"/>
        <v>0</v>
      </c>
      <c r="EDG75" s="155">
        <f t="shared" si="207"/>
        <v>0</v>
      </c>
      <c r="EDH75" s="155">
        <f t="shared" si="207"/>
        <v>0</v>
      </c>
      <c r="EDI75" s="155">
        <f t="shared" si="207"/>
        <v>0</v>
      </c>
      <c r="EDJ75" s="155">
        <f t="shared" si="207"/>
        <v>0</v>
      </c>
      <c r="EDK75" s="155">
        <f t="shared" si="207"/>
        <v>0</v>
      </c>
      <c r="EDL75" s="155">
        <f t="shared" si="207"/>
        <v>0</v>
      </c>
      <c r="EDM75" s="155">
        <f t="shared" si="207"/>
        <v>0</v>
      </c>
      <c r="EDN75" s="155">
        <f t="shared" si="207"/>
        <v>0</v>
      </c>
      <c r="EDO75" s="155">
        <f t="shared" si="207"/>
        <v>0</v>
      </c>
      <c r="EDP75" s="155">
        <f t="shared" si="207"/>
        <v>0</v>
      </c>
      <c r="EDQ75" s="155">
        <f t="shared" si="207"/>
        <v>0</v>
      </c>
      <c r="EDR75" s="155">
        <f t="shared" si="207"/>
        <v>0</v>
      </c>
      <c r="EDS75" s="155">
        <f t="shared" si="207"/>
        <v>0</v>
      </c>
      <c r="EDT75" s="155">
        <f t="shared" si="207"/>
        <v>0</v>
      </c>
      <c r="EDU75" s="155">
        <f t="shared" si="207"/>
        <v>0</v>
      </c>
      <c r="EDV75" s="155">
        <f t="shared" si="207"/>
        <v>0</v>
      </c>
      <c r="EDW75" s="155">
        <f t="shared" si="207"/>
        <v>0</v>
      </c>
      <c r="EDX75" s="155">
        <f t="shared" si="207"/>
        <v>0</v>
      </c>
      <c r="EDY75" s="155">
        <f t="shared" si="207"/>
        <v>0</v>
      </c>
      <c r="EDZ75" s="155">
        <f t="shared" si="207"/>
        <v>0</v>
      </c>
      <c r="EEA75" s="155">
        <f t="shared" si="207"/>
        <v>0</v>
      </c>
      <c r="EEB75" s="155">
        <f t="shared" si="207"/>
        <v>0</v>
      </c>
      <c r="EEC75" s="155">
        <f t="shared" si="207"/>
        <v>0</v>
      </c>
      <c r="EED75" s="155">
        <f t="shared" si="207"/>
        <v>0</v>
      </c>
      <c r="EEE75" s="155">
        <f t="shared" si="207"/>
        <v>0</v>
      </c>
      <c r="EEF75" s="155">
        <f t="shared" si="207"/>
        <v>0</v>
      </c>
      <c r="EEG75" s="155">
        <f t="shared" si="207"/>
        <v>0</v>
      </c>
      <c r="EEH75" s="155">
        <f t="shared" si="207"/>
        <v>0</v>
      </c>
      <c r="EEI75" s="155">
        <f t="shared" si="207"/>
        <v>0</v>
      </c>
      <c r="EEJ75" s="155">
        <f t="shared" si="207"/>
        <v>0</v>
      </c>
      <c r="EEK75" s="155">
        <f t="shared" si="207"/>
        <v>0</v>
      </c>
      <c r="EEL75" s="155">
        <f t="shared" si="207"/>
        <v>0</v>
      </c>
      <c r="EEM75" s="155">
        <f t="shared" si="207"/>
        <v>0</v>
      </c>
      <c r="EEN75" s="155">
        <f t="shared" si="207"/>
        <v>0</v>
      </c>
      <c r="EEO75" s="155">
        <f t="shared" si="207"/>
        <v>0</v>
      </c>
      <c r="EEP75" s="155">
        <f t="shared" si="207"/>
        <v>0</v>
      </c>
      <c r="EEQ75" s="155">
        <f t="shared" ref="EEQ75:EHB75" si="208">SUM(EEQ9,EEQ16,EEQ24,EEQ32,EEQ39,EEQ47,EEQ55,EEQ62,EEQ70)</f>
        <v>0</v>
      </c>
      <c r="EER75" s="155">
        <f t="shared" si="208"/>
        <v>0</v>
      </c>
      <c r="EES75" s="155">
        <f t="shared" si="208"/>
        <v>0</v>
      </c>
      <c r="EET75" s="155">
        <f t="shared" si="208"/>
        <v>0</v>
      </c>
      <c r="EEU75" s="155">
        <f t="shared" si="208"/>
        <v>0</v>
      </c>
      <c r="EEV75" s="155">
        <f t="shared" si="208"/>
        <v>0</v>
      </c>
      <c r="EEW75" s="155">
        <f t="shared" si="208"/>
        <v>0</v>
      </c>
      <c r="EEX75" s="155">
        <f t="shared" si="208"/>
        <v>0</v>
      </c>
      <c r="EEY75" s="155">
        <f t="shared" si="208"/>
        <v>0</v>
      </c>
      <c r="EEZ75" s="155">
        <f t="shared" si="208"/>
        <v>0</v>
      </c>
      <c r="EFA75" s="155">
        <f t="shared" si="208"/>
        <v>0</v>
      </c>
      <c r="EFB75" s="155">
        <f t="shared" si="208"/>
        <v>0</v>
      </c>
      <c r="EFC75" s="155">
        <f t="shared" si="208"/>
        <v>0</v>
      </c>
      <c r="EFD75" s="155">
        <f t="shared" si="208"/>
        <v>0</v>
      </c>
      <c r="EFE75" s="155">
        <f t="shared" si="208"/>
        <v>0</v>
      </c>
      <c r="EFF75" s="155">
        <f t="shared" si="208"/>
        <v>0</v>
      </c>
      <c r="EFG75" s="155">
        <f t="shared" si="208"/>
        <v>0</v>
      </c>
      <c r="EFH75" s="155">
        <f t="shared" si="208"/>
        <v>0</v>
      </c>
      <c r="EFI75" s="155">
        <f t="shared" si="208"/>
        <v>0</v>
      </c>
      <c r="EFJ75" s="155">
        <f t="shared" si="208"/>
        <v>0</v>
      </c>
      <c r="EFK75" s="155">
        <f t="shared" si="208"/>
        <v>0</v>
      </c>
      <c r="EFL75" s="155">
        <f t="shared" si="208"/>
        <v>0</v>
      </c>
      <c r="EFM75" s="155">
        <f t="shared" si="208"/>
        <v>0</v>
      </c>
      <c r="EFN75" s="155">
        <f t="shared" si="208"/>
        <v>0</v>
      </c>
      <c r="EFO75" s="155">
        <f t="shared" si="208"/>
        <v>0</v>
      </c>
      <c r="EFP75" s="155">
        <f t="shared" si="208"/>
        <v>0</v>
      </c>
      <c r="EFQ75" s="155">
        <f t="shared" si="208"/>
        <v>0</v>
      </c>
      <c r="EFR75" s="155">
        <f t="shared" si="208"/>
        <v>0</v>
      </c>
      <c r="EFS75" s="155">
        <f t="shared" si="208"/>
        <v>0</v>
      </c>
      <c r="EFT75" s="155">
        <f t="shared" si="208"/>
        <v>0</v>
      </c>
      <c r="EFU75" s="155">
        <f t="shared" si="208"/>
        <v>0</v>
      </c>
      <c r="EFV75" s="155">
        <f t="shared" si="208"/>
        <v>0</v>
      </c>
      <c r="EFW75" s="155">
        <f t="shared" si="208"/>
        <v>0</v>
      </c>
      <c r="EFX75" s="155">
        <f t="shared" si="208"/>
        <v>0</v>
      </c>
      <c r="EFY75" s="155">
        <f t="shared" si="208"/>
        <v>0</v>
      </c>
      <c r="EFZ75" s="155">
        <f t="shared" si="208"/>
        <v>0</v>
      </c>
      <c r="EGA75" s="155">
        <f t="shared" si="208"/>
        <v>0</v>
      </c>
      <c r="EGB75" s="155">
        <f t="shared" si="208"/>
        <v>0</v>
      </c>
      <c r="EGC75" s="155">
        <f t="shared" si="208"/>
        <v>0</v>
      </c>
      <c r="EGD75" s="155">
        <f t="shared" si="208"/>
        <v>0</v>
      </c>
      <c r="EGE75" s="155">
        <f t="shared" si="208"/>
        <v>0</v>
      </c>
      <c r="EGF75" s="155">
        <f t="shared" si="208"/>
        <v>0</v>
      </c>
      <c r="EGG75" s="155">
        <f t="shared" si="208"/>
        <v>0</v>
      </c>
      <c r="EGH75" s="155">
        <f t="shared" si="208"/>
        <v>0</v>
      </c>
      <c r="EGI75" s="155">
        <f t="shared" si="208"/>
        <v>0</v>
      </c>
      <c r="EGJ75" s="155">
        <f t="shared" si="208"/>
        <v>0</v>
      </c>
      <c r="EGK75" s="155">
        <f t="shared" si="208"/>
        <v>0</v>
      </c>
      <c r="EGL75" s="155">
        <f t="shared" si="208"/>
        <v>0</v>
      </c>
      <c r="EGM75" s="155">
        <f t="shared" si="208"/>
        <v>0</v>
      </c>
      <c r="EGN75" s="155">
        <f t="shared" si="208"/>
        <v>0</v>
      </c>
      <c r="EGO75" s="155">
        <f t="shared" si="208"/>
        <v>0</v>
      </c>
      <c r="EGP75" s="155">
        <f t="shared" si="208"/>
        <v>0</v>
      </c>
      <c r="EGQ75" s="155">
        <f t="shared" si="208"/>
        <v>0</v>
      </c>
      <c r="EGR75" s="155">
        <f t="shared" si="208"/>
        <v>0</v>
      </c>
      <c r="EGS75" s="155">
        <f t="shared" si="208"/>
        <v>0</v>
      </c>
      <c r="EGT75" s="155">
        <f t="shared" si="208"/>
        <v>0</v>
      </c>
      <c r="EGU75" s="155">
        <f t="shared" si="208"/>
        <v>0</v>
      </c>
      <c r="EGV75" s="155">
        <f t="shared" si="208"/>
        <v>0</v>
      </c>
      <c r="EGW75" s="155">
        <f t="shared" si="208"/>
        <v>0</v>
      </c>
      <c r="EGX75" s="155">
        <f t="shared" si="208"/>
        <v>0</v>
      </c>
      <c r="EGY75" s="155">
        <f t="shared" si="208"/>
        <v>0</v>
      </c>
      <c r="EGZ75" s="155">
        <f t="shared" si="208"/>
        <v>0</v>
      </c>
      <c r="EHA75" s="155">
        <f t="shared" si="208"/>
        <v>0</v>
      </c>
      <c r="EHB75" s="155">
        <f t="shared" si="208"/>
        <v>0</v>
      </c>
      <c r="EHC75" s="155">
        <f t="shared" ref="EHC75:EJN75" si="209">SUM(EHC9,EHC16,EHC24,EHC32,EHC39,EHC47,EHC55,EHC62,EHC70)</f>
        <v>0</v>
      </c>
      <c r="EHD75" s="155">
        <f t="shared" si="209"/>
        <v>0</v>
      </c>
      <c r="EHE75" s="155">
        <f t="shared" si="209"/>
        <v>0</v>
      </c>
      <c r="EHF75" s="155">
        <f t="shared" si="209"/>
        <v>0</v>
      </c>
      <c r="EHG75" s="155">
        <f t="shared" si="209"/>
        <v>0</v>
      </c>
      <c r="EHH75" s="155">
        <f t="shared" si="209"/>
        <v>0</v>
      </c>
      <c r="EHI75" s="155">
        <f t="shared" si="209"/>
        <v>0</v>
      </c>
      <c r="EHJ75" s="155">
        <f t="shared" si="209"/>
        <v>0</v>
      </c>
      <c r="EHK75" s="155">
        <f t="shared" si="209"/>
        <v>0</v>
      </c>
      <c r="EHL75" s="155">
        <f t="shared" si="209"/>
        <v>0</v>
      </c>
      <c r="EHM75" s="155">
        <f t="shared" si="209"/>
        <v>0</v>
      </c>
      <c r="EHN75" s="155">
        <f t="shared" si="209"/>
        <v>0</v>
      </c>
      <c r="EHO75" s="155">
        <f t="shared" si="209"/>
        <v>0</v>
      </c>
      <c r="EHP75" s="155">
        <f t="shared" si="209"/>
        <v>0</v>
      </c>
      <c r="EHQ75" s="155">
        <f t="shared" si="209"/>
        <v>0</v>
      </c>
      <c r="EHR75" s="155">
        <f t="shared" si="209"/>
        <v>0</v>
      </c>
      <c r="EHS75" s="155">
        <f t="shared" si="209"/>
        <v>0</v>
      </c>
      <c r="EHT75" s="155">
        <f t="shared" si="209"/>
        <v>0</v>
      </c>
      <c r="EHU75" s="155">
        <f t="shared" si="209"/>
        <v>0</v>
      </c>
      <c r="EHV75" s="155">
        <f t="shared" si="209"/>
        <v>0</v>
      </c>
      <c r="EHW75" s="155">
        <f t="shared" si="209"/>
        <v>0</v>
      </c>
      <c r="EHX75" s="155">
        <f t="shared" si="209"/>
        <v>0</v>
      </c>
      <c r="EHY75" s="155">
        <f t="shared" si="209"/>
        <v>0</v>
      </c>
      <c r="EHZ75" s="155">
        <f t="shared" si="209"/>
        <v>0</v>
      </c>
      <c r="EIA75" s="155">
        <f t="shared" si="209"/>
        <v>0</v>
      </c>
      <c r="EIB75" s="155">
        <f t="shared" si="209"/>
        <v>0</v>
      </c>
      <c r="EIC75" s="155">
        <f t="shared" si="209"/>
        <v>0</v>
      </c>
      <c r="EID75" s="155">
        <f t="shared" si="209"/>
        <v>0</v>
      </c>
      <c r="EIE75" s="155">
        <f t="shared" si="209"/>
        <v>0</v>
      </c>
      <c r="EIF75" s="155">
        <f t="shared" si="209"/>
        <v>0</v>
      </c>
      <c r="EIG75" s="155">
        <f t="shared" si="209"/>
        <v>0</v>
      </c>
      <c r="EIH75" s="155">
        <f t="shared" si="209"/>
        <v>0</v>
      </c>
      <c r="EII75" s="155">
        <f t="shared" si="209"/>
        <v>0</v>
      </c>
      <c r="EIJ75" s="155">
        <f t="shared" si="209"/>
        <v>0</v>
      </c>
      <c r="EIK75" s="155">
        <f t="shared" si="209"/>
        <v>0</v>
      </c>
      <c r="EIL75" s="155">
        <f t="shared" si="209"/>
        <v>0</v>
      </c>
      <c r="EIM75" s="155">
        <f t="shared" si="209"/>
        <v>0</v>
      </c>
      <c r="EIN75" s="155">
        <f t="shared" si="209"/>
        <v>0</v>
      </c>
      <c r="EIO75" s="155">
        <f t="shared" si="209"/>
        <v>0</v>
      </c>
      <c r="EIP75" s="155">
        <f t="shared" si="209"/>
        <v>0</v>
      </c>
      <c r="EIQ75" s="155">
        <f t="shared" si="209"/>
        <v>0</v>
      </c>
      <c r="EIR75" s="155">
        <f t="shared" si="209"/>
        <v>0</v>
      </c>
      <c r="EIS75" s="155">
        <f t="shared" si="209"/>
        <v>0</v>
      </c>
      <c r="EIT75" s="155">
        <f t="shared" si="209"/>
        <v>0</v>
      </c>
      <c r="EIU75" s="155">
        <f t="shared" si="209"/>
        <v>0</v>
      </c>
      <c r="EIV75" s="155">
        <f t="shared" si="209"/>
        <v>0</v>
      </c>
      <c r="EIW75" s="155">
        <f t="shared" si="209"/>
        <v>0</v>
      </c>
      <c r="EIX75" s="155">
        <f t="shared" si="209"/>
        <v>0</v>
      </c>
      <c r="EIY75" s="155">
        <f t="shared" si="209"/>
        <v>0</v>
      </c>
      <c r="EIZ75" s="155">
        <f t="shared" si="209"/>
        <v>0</v>
      </c>
      <c r="EJA75" s="155">
        <f t="shared" si="209"/>
        <v>0</v>
      </c>
      <c r="EJB75" s="155">
        <f t="shared" si="209"/>
        <v>0</v>
      </c>
      <c r="EJC75" s="155">
        <f t="shared" si="209"/>
        <v>0</v>
      </c>
      <c r="EJD75" s="155">
        <f t="shared" si="209"/>
        <v>0</v>
      </c>
      <c r="EJE75" s="155">
        <f t="shared" si="209"/>
        <v>0</v>
      </c>
      <c r="EJF75" s="155">
        <f t="shared" si="209"/>
        <v>0</v>
      </c>
      <c r="EJG75" s="155">
        <f t="shared" si="209"/>
        <v>0</v>
      </c>
      <c r="EJH75" s="155">
        <f t="shared" si="209"/>
        <v>0</v>
      </c>
      <c r="EJI75" s="155">
        <f t="shared" si="209"/>
        <v>0</v>
      </c>
      <c r="EJJ75" s="155">
        <f t="shared" si="209"/>
        <v>0</v>
      </c>
      <c r="EJK75" s="155">
        <f t="shared" si="209"/>
        <v>0</v>
      </c>
      <c r="EJL75" s="155">
        <f t="shared" si="209"/>
        <v>0</v>
      </c>
      <c r="EJM75" s="155">
        <f t="shared" si="209"/>
        <v>0</v>
      </c>
      <c r="EJN75" s="155">
        <f t="shared" si="209"/>
        <v>0</v>
      </c>
      <c r="EJO75" s="155">
        <f t="shared" ref="EJO75:ELZ75" si="210">SUM(EJO9,EJO16,EJO24,EJO32,EJO39,EJO47,EJO55,EJO62,EJO70)</f>
        <v>0</v>
      </c>
      <c r="EJP75" s="155">
        <f t="shared" si="210"/>
        <v>0</v>
      </c>
      <c r="EJQ75" s="155">
        <f t="shared" si="210"/>
        <v>0</v>
      </c>
      <c r="EJR75" s="155">
        <f t="shared" si="210"/>
        <v>0</v>
      </c>
      <c r="EJS75" s="155">
        <f t="shared" si="210"/>
        <v>0</v>
      </c>
      <c r="EJT75" s="155">
        <f t="shared" si="210"/>
        <v>0</v>
      </c>
      <c r="EJU75" s="155">
        <f t="shared" si="210"/>
        <v>0</v>
      </c>
      <c r="EJV75" s="155">
        <f t="shared" si="210"/>
        <v>0</v>
      </c>
      <c r="EJW75" s="155">
        <f t="shared" si="210"/>
        <v>0</v>
      </c>
      <c r="EJX75" s="155">
        <f t="shared" si="210"/>
        <v>0</v>
      </c>
      <c r="EJY75" s="155">
        <f t="shared" si="210"/>
        <v>0</v>
      </c>
      <c r="EJZ75" s="155">
        <f t="shared" si="210"/>
        <v>0</v>
      </c>
      <c r="EKA75" s="155">
        <f t="shared" si="210"/>
        <v>0</v>
      </c>
      <c r="EKB75" s="155">
        <f t="shared" si="210"/>
        <v>0</v>
      </c>
      <c r="EKC75" s="155">
        <f t="shared" si="210"/>
        <v>0</v>
      </c>
      <c r="EKD75" s="155">
        <f t="shared" si="210"/>
        <v>0</v>
      </c>
      <c r="EKE75" s="155">
        <f t="shared" si="210"/>
        <v>0</v>
      </c>
      <c r="EKF75" s="155">
        <f t="shared" si="210"/>
        <v>0</v>
      </c>
      <c r="EKG75" s="155">
        <f t="shared" si="210"/>
        <v>0</v>
      </c>
      <c r="EKH75" s="155">
        <f t="shared" si="210"/>
        <v>0</v>
      </c>
      <c r="EKI75" s="155">
        <f t="shared" si="210"/>
        <v>0</v>
      </c>
      <c r="EKJ75" s="155">
        <f t="shared" si="210"/>
        <v>0</v>
      </c>
      <c r="EKK75" s="155">
        <f t="shared" si="210"/>
        <v>0</v>
      </c>
      <c r="EKL75" s="155">
        <f t="shared" si="210"/>
        <v>0</v>
      </c>
      <c r="EKM75" s="155">
        <f t="shared" si="210"/>
        <v>0</v>
      </c>
      <c r="EKN75" s="155">
        <f t="shared" si="210"/>
        <v>0</v>
      </c>
      <c r="EKO75" s="155">
        <f t="shared" si="210"/>
        <v>0</v>
      </c>
      <c r="EKP75" s="155">
        <f t="shared" si="210"/>
        <v>0</v>
      </c>
      <c r="EKQ75" s="155">
        <f t="shared" si="210"/>
        <v>0</v>
      </c>
      <c r="EKR75" s="155">
        <f t="shared" si="210"/>
        <v>0</v>
      </c>
      <c r="EKS75" s="155">
        <f t="shared" si="210"/>
        <v>0</v>
      </c>
      <c r="EKT75" s="155">
        <f t="shared" si="210"/>
        <v>0</v>
      </c>
      <c r="EKU75" s="155">
        <f t="shared" si="210"/>
        <v>0</v>
      </c>
      <c r="EKV75" s="155">
        <f t="shared" si="210"/>
        <v>0</v>
      </c>
      <c r="EKW75" s="155">
        <f t="shared" si="210"/>
        <v>0</v>
      </c>
      <c r="EKX75" s="155">
        <f t="shared" si="210"/>
        <v>0</v>
      </c>
      <c r="EKY75" s="155">
        <f t="shared" si="210"/>
        <v>0</v>
      </c>
      <c r="EKZ75" s="155">
        <f t="shared" si="210"/>
        <v>0</v>
      </c>
      <c r="ELA75" s="155">
        <f t="shared" si="210"/>
        <v>0</v>
      </c>
      <c r="ELB75" s="155">
        <f t="shared" si="210"/>
        <v>0</v>
      </c>
      <c r="ELC75" s="155">
        <f t="shared" si="210"/>
        <v>0</v>
      </c>
      <c r="ELD75" s="155">
        <f t="shared" si="210"/>
        <v>0</v>
      </c>
      <c r="ELE75" s="155">
        <f t="shared" si="210"/>
        <v>0</v>
      </c>
      <c r="ELF75" s="155">
        <f t="shared" si="210"/>
        <v>0</v>
      </c>
      <c r="ELG75" s="155">
        <f t="shared" si="210"/>
        <v>0</v>
      </c>
      <c r="ELH75" s="155">
        <f t="shared" si="210"/>
        <v>0</v>
      </c>
      <c r="ELI75" s="155">
        <f t="shared" si="210"/>
        <v>0</v>
      </c>
      <c r="ELJ75" s="155">
        <f t="shared" si="210"/>
        <v>0</v>
      </c>
      <c r="ELK75" s="155">
        <f t="shared" si="210"/>
        <v>0</v>
      </c>
      <c r="ELL75" s="155">
        <f t="shared" si="210"/>
        <v>0</v>
      </c>
      <c r="ELM75" s="155">
        <f t="shared" si="210"/>
        <v>0</v>
      </c>
      <c r="ELN75" s="155">
        <f t="shared" si="210"/>
        <v>0</v>
      </c>
      <c r="ELO75" s="155">
        <f t="shared" si="210"/>
        <v>0</v>
      </c>
      <c r="ELP75" s="155">
        <f t="shared" si="210"/>
        <v>0</v>
      </c>
      <c r="ELQ75" s="155">
        <f t="shared" si="210"/>
        <v>0</v>
      </c>
      <c r="ELR75" s="155">
        <f t="shared" si="210"/>
        <v>0</v>
      </c>
      <c r="ELS75" s="155">
        <f t="shared" si="210"/>
        <v>0</v>
      </c>
      <c r="ELT75" s="155">
        <f t="shared" si="210"/>
        <v>0</v>
      </c>
      <c r="ELU75" s="155">
        <f t="shared" si="210"/>
        <v>0</v>
      </c>
      <c r="ELV75" s="155">
        <f t="shared" si="210"/>
        <v>0</v>
      </c>
      <c r="ELW75" s="155">
        <f t="shared" si="210"/>
        <v>0</v>
      </c>
      <c r="ELX75" s="155">
        <f t="shared" si="210"/>
        <v>0</v>
      </c>
      <c r="ELY75" s="155">
        <f t="shared" si="210"/>
        <v>0</v>
      </c>
      <c r="ELZ75" s="155">
        <f t="shared" si="210"/>
        <v>0</v>
      </c>
      <c r="EMA75" s="155">
        <f t="shared" ref="EMA75:EOL75" si="211">SUM(EMA9,EMA16,EMA24,EMA32,EMA39,EMA47,EMA55,EMA62,EMA70)</f>
        <v>0</v>
      </c>
      <c r="EMB75" s="155">
        <f t="shared" si="211"/>
        <v>0</v>
      </c>
      <c r="EMC75" s="155">
        <f t="shared" si="211"/>
        <v>0</v>
      </c>
      <c r="EMD75" s="155">
        <f t="shared" si="211"/>
        <v>0</v>
      </c>
      <c r="EME75" s="155">
        <f t="shared" si="211"/>
        <v>0</v>
      </c>
      <c r="EMF75" s="155">
        <f t="shared" si="211"/>
        <v>0</v>
      </c>
      <c r="EMG75" s="155">
        <f t="shared" si="211"/>
        <v>0</v>
      </c>
      <c r="EMH75" s="155">
        <f t="shared" si="211"/>
        <v>0</v>
      </c>
      <c r="EMI75" s="155">
        <f t="shared" si="211"/>
        <v>0</v>
      </c>
      <c r="EMJ75" s="155">
        <f t="shared" si="211"/>
        <v>0</v>
      </c>
      <c r="EMK75" s="155">
        <f t="shared" si="211"/>
        <v>0</v>
      </c>
      <c r="EML75" s="155">
        <f t="shared" si="211"/>
        <v>0</v>
      </c>
      <c r="EMM75" s="155">
        <f t="shared" si="211"/>
        <v>0</v>
      </c>
      <c r="EMN75" s="155">
        <f t="shared" si="211"/>
        <v>0</v>
      </c>
      <c r="EMO75" s="155">
        <f t="shared" si="211"/>
        <v>0</v>
      </c>
      <c r="EMP75" s="155">
        <f t="shared" si="211"/>
        <v>0</v>
      </c>
      <c r="EMQ75" s="155">
        <f t="shared" si="211"/>
        <v>0</v>
      </c>
      <c r="EMR75" s="155">
        <f t="shared" si="211"/>
        <v>0</v>
      </c>
      <c r="EMS75" s="155">
        <f t="shared" si="211"/>
        <v>0</v>
      </c>
      <c r="EMT75" s="155">
        <f t="shared" si="211"/>
        <v>0</v>
      </c>
      <c r="EMU75" s="155">
        <f t="shared" si="211"/>
        <v>0</v>
      </c>
      <c r="EMV75" s="155">
        <f t="shared" si="211"/>
        <v>0</v>
      </c>
      <c r="EMW75" s="155">
        <f t="shared" si="211"/>
        <v>0</v>
      </c>
      <c r="EMX75" s="155">
        <f t="shared" si="211"/>
        <v>0</v>
      </c>
      <c r="EMY75" s="155">
        <f t="shared" si="211"/>
        <v>0</v>
      </c>
      <c r="EMZ75" s="155">
        <f t="shared" si="211"/>
        <v>0</v>
      </c>
      <c r="ENA75" s="155">
        <f t="shared" si="211"/>
        <v>0</v>
      </c>
      <c r="ENB75" s="155">
        <f t="shared" si="211"/>
        <v>0</v>
      </c>
      <c r="ENC75" s="155">
        <f t="shared" si="211"/>
        <v>0</v>
      </c>
      <c r="END75" s="155">
        <f t="shared" si="211"/>
        <v>0</v>
      </c>
      <c r="ENE75" s="155">
        <f t="shared" si="211"/>
        <v>0</v>
      </c>
      <c r="ENF75" s="155">
        <f t="shared" si="211"/>
        <v>0</v>
      </c>
      <c r="ENG75" s="155">
        <f t="shared" si="211"/>
        <v>0</v>
      </c>
      <c r="ENH75" s="155">
        <f t="shared" si="211"/>
        <v>0</v>
      </c>
      <c r="ENI75" s="155">
        <f t="shared" si="211"/>
        <v>0</v>
      </c>
      <c r="ENJ75" s="155">
        <f t="shared" si="211"/>
        <v>0</v>
      </c>
      <c r="ENK75" s="155">
        <f t="shared" si="211"/>
        <v>0</v>
      </c>
      <c r="ENL75" s="155">
        <f t="shared" si="211"/>
        <v>0</v>
      </c>
      <c r="ENM75" s="155">
        <f t="shared" si="211"/>
        <v>0</v>
      </c>
      <c r="ENN75" s="155">
        <f t="shared" si="211"/>
        <v>0</v>
      </c>
      <c r="ENO75" s="155">
        <f t="shared" si="211"/>
        <v>0</v>
      </c>
      <c r="ENP75" s="155">
        <f t="shared" si="211"/>
        <v>0</v>
      </c>
      <c r="ENQ75" s="155">
        <f t="shared" si="211"/>
        <v>0</v>
      </c>
      <c r="ENR75" s="155">
        <f t="shared" si="211"/>
        <v>0</v>
      </c>
      <c r="ENS75" s="155">
        <f t="shared" si="211"/>
        <v>0</v>
      </c>
      <c r="ENT75" s="155">
        <f t="shared" si="211"/>
        <v>0</v>
      </c>
      <c r="ENU75" s="155">
        <f t="shared" si="211"/>
        <v>0</v>
      </c>
      <c r="ENV75" s="155">
        <f t="shared" si="211"/>
        <v>0</v>
      </c>
      <c r="ENW75" s="155">
        <f t="shared" si="211"/>
        <v>0</v>
      </c>
      <c r="ENX75" s="155">
        <f t="shared" si="211"/>
        <v>0</v>
      </c>
      <c r="ENY75" s="155">
        <f t="shared" si="211"/>
        <v>0</v>
      </c>
      <c r="ENZ75" s="155">
        <f t="shared" si="211"/>
        <v>0</v>
      </c>
      <c r="EOA75" s="155">
        <f t="shared" si="211"/>
        <v>0</v>
      </c>
      <c r="EOB75" s="155">
        <f t="shared" si="211"/>
        <v>0</v>
      </c>
      <c r="EOC75" s="155">
        <f t="shared" si="211"/>
        <v>0</v>
      </c>
      <c r="EOD75" s="155">
        <f t="shared" si="211"/>
        <v>0</v>
      </c>
      <c r="EOE75" s="155">
        <f t="shared" si="211"/>
        <v>0</v>
      </c>
      <c r="EOF75" s="155">
        <f t="shared" si="211"/>
        <v>0</v>
      </c>
      <c r="EOG75" s="155">
        <f t="shared" si="211"/>
        <v>0</v>
      </c>
      <c r="EOH75" s="155">
        <f t="shared" si="211"/>
        <v>0</v>
      </c>
      <c r="EOI75" s="155">
        <f t="shared" si="211"/>
        <v>0</v>
      </c>
      <c r="EOJ75" s="155">
        <f t="shared" si="211"/>
        <v>0</v>
      </c>
      <c r="EOK75" s="155">
        <f t="shared" si="211"/>
        <v>0</v>
      </c>
      <c r="EOL75" s="155">
        <f t="shared" si="211"/>
        <v>0</v>
      </c>
      <c r="EOM75" s="155">
        <f t="shared" ref="EOM75:EQX75" si="212">SUM(EOM9,EOM16,EOM24,EOM32,EOM39,EOM47,EOM55,EOM62,EOM70)</f>
        <v>0</v>
      </c>
      <c r="EON75" s="155">
        <f t="shared" si="212"/>
        <v>0</v>
      </c>
      <c r="EOO75" s="155">
        <f t="shared" si="212"/>
        <v>0</v>
      </c>
      <c r="EOP75" s="155">
        <f t="shared" si="212"/>
        <v>0</v>
      </c>
      <c r="EOQ75" s="155">
        <f t="shared" si="212"/>
        <v>0</v>
      </c>
      <c r="EOR75" s="155">
        <f t="shared" si="212"/>
        <v>0</v>
      </c>
      <c r="EOS75" s="155">
        <f t="shared" si="212"/>
        <v>0</v>
      </c>
      <c r="EOT75" s="155">
        <f t="shared" si="212"/>
        <v>0</v>
      </c>
      <c r="EOU75" s="155">
        <f t="shared" si="212"/>
        <v>0</v>
      </c>
      <c r="EOV75" s="155">
        <f t="shared" si="212"/>
        <v>0</v>
      </c>
      <c r="EOW75" s="155">
        <f t="shared" si="212"/>
        <v>0</v>
      </c>
      <c r="EOX75" s="155">
        <f t="shared" si="212"/>
        <v>0</v>
      </c>
      <c r="EOY75" s="155">
        <f t="shared" si="212"/>
        <v>0</v>
      </c>
      <c r="EOZ75" s="155">
        <f t="shared" si="212"/>
        <v>0</v>
      </c>
      <c r="EPA75" s="155">
        <f t="shared" si="212"/>
        <v>0</v>
      </c>
      <c r="EPB75" s="155">
        <f t="shared" si="212"/>
        <v>0</v>
      </c>
      <c r="EPC75" s="155">
        <f t="shared" si="212"/>
        <v>0</v>
      </c>
      <c r="EPD75" s="155">
        <f t="shared" si="212"/>
        <v>0</v>
      </c>
      <c r="EPE75" s="155">
        <f t="shared" si="212"/>
        <v>0</v>
      </c>
      <c r="EPF75" s="155">
        <f t="shared" si="212"/>
        <v>0</v>
      </c>
      <c r="EPG75" s="155">
        <f t="shared" si="212"/>
        <v>0</v>
      </c>
      <c r="EPH75" s="155">
        <f t="shared" si="212"/>
        <v>0</v>
      </c>
      <c r="EPI75" s="155">
        <f t="shared" si="212"/>
        <v>0</v>
      </c>
      <c r="EPJ75" s="155">
        <f t="shared" si="212"/>
        <v>0</v>
      </c>
      <c r="EPK75" s="155">
        <f t="shared" si="212"/>
        <v>0</v>
      </c>
      <c r="EPL75" s="155">
        <f t="shared" si="212"/>
        <v>0</v>
      </c>
      <c r="EPM75" s="155">
        <f t="shared" si="212"/>
        <v>0</v>
      </c>
      <c r="EPN75" s="155">
        <f t="shared" si="212"/>
        <v>0</v>
      </c>
      <c r="EPO75" s="155">
        <f t="shared" si="212"/>
        <v>0</v>
      </c>
      <c r="EPP75" s="155">
        <f t="shared" si="212"/>
        <v>0</v>
      </c>
      <c r="EPQ75" s="155">
        <f t="shared" si="212"/>
        <v>0</v>
      </c>
      <c r="EPR75" s="155">
        <f t="shared" si="212"/>
        <v>0</v>
      </c>
      <c r="EPS75" s="155">
        <f t="shared" si="212"/>
        <v>0</v>
      </c>
      <c r="EPT75" s="155">
        <f t="shared" si="212"/>
        <v>0</v>
      </c>
      <c r="EPU75" s="155">
        <f t="shared" si="212"/>
        <v>0</v>
      </c>
      <c r="EPV75" s="155">
        <f t="shared" si="212"/>
        <v>0</v>
      </c>
      <c r="EPW75" s="155">
        <f t="shared" si="212"/>
        <v>0</v>
      </c>
      <c r="EPX75" s="155">
        <f t="shared" si="212"/>
        <v>0</v>
      </c>
      <c r="EPY75" s="155">
        <f t="shared" si="212"/>
        <v>0</v>
      </c>
      <c r="EPZ75" s="155">
        <f t="shared" si="212"/>
        <v>0</v>
      </c>
      <c r="EQA75" s="155">
        <f t="shared" si="212"/>
        <v>0</v>
      </c>
      <c r="EQB75" s="155">
        <f t="shared" si="212"/>
        <v>0</v>
      </c>
      <c r="EQC75" s="155">
        <f t="shared" si="212"/>
        <v>0</v>
      </c>
      <c r="EQD75" s="155">
        <f t="shared" si="212"/>
        <v>0</v>
      </c>
      <c r="EQE75" s="155">
        <f t="shared" si="212"/>
        <v>0</v>
      </c>
      <c r="EQF75" s="155">
        <f t="shared" si="212"/>
        <v>0</v>
      </c>
      <c r="EQG75" s="155">
        <f t="shared" si="212"/>
        <v>0</v>
      </c>
      <c r="EQH75" s="155">
        <f t="shared" si="212"/>
        <v>0</v>
      </c>
      <c r="EQI75" s="155">
        <f t="shared" si="212"/>
        <v>0</v>
      </c>
      <c r="EQJ75" s="155">
        <f t="shared" si="212"/>
        <v>0</v>
      </c>
      <c r="EQK75" s="155">
        <f t="shared" si="212"/>
        <v>0</v>
      </c>
      <c r="EQL75" s="155">
        <f t="shared" si="212"/>
        <v>0</v>
      </c>
      <c r="EQM75" s="155">
        <f t="shared" si="212"/>
        <v>0</v>
      </c>
      <c r="EQN75" s="155">
        <f t="shared" si="212"/>
        <v>0</v>
      </c>
      <c r="EQO75" s="155">
        <f t="shared" si="212"/>
        <v>0</v>
      </c>
      <c r="EQP75" s="155">
        <f t="shared" si="212"/>
        <v>0</v>
      </c>
      <c r="EQQ75" s="155">
        <f t="shared" si="212"/>
        <v>0</v>
      </c>
      <c r="EQR75" s="155">
        <f t="shared" si="212"/>
        <v>0</v>
      </c>
      <c r="EQS75" s="155">
        <f t="shared" si="212"/>
        <v>0</v>
      </c>
      <c r="EQT75" s="155">
        <f t="shared" si="212"/>
        <v>0</v>
      </c>
      <c r="EQU75" s="155">
        <f t="shared" si="212"/>
        <v>0</v>
      </c>
      <c r="EQV75" s="155">
        <f t="shared" si="212"/>
        <v>0</v>
      </c>
      <c r="EQW75" s="155">
        <f t="shared" si="212"/>
        <v>0</v>
      </c>
      <c r="EQX75" s="155">
        <f t="shared" si="212"/>
        <v>0</v>
      </c>
      <c r="EQY75" s="155">
        <f t="shared" ref="EQY75:ETJ75" si="213">SUM(EQY9,EQY16,EQY24,EQY32,EQY39,EQY47,EQY55,EQY62,EQY70)</f>
        <v>0</v>
      </c>
      <c r="EQZ75" s="155">
        <f t="shared" si="213"/>
        <v>0</v>
      </c>
      <c r="ERA75" s="155">
        <f t="shared" si="213"/>
        <v>0</v>
      </c>
      <c r="ERB75" s="155">
        <f t="shared" si="213"/>
        <v>0</v>
      </c>
      <c r="ERC75" s="155">
        <f t="shared" si="213"/>
        <v>0</v>
      </c>
      <c r="ERD75" s="155">
        <f t="shared" si="213"/>
        <v>0</v>
      </c>
      <c r="ERE75" s="155">
        <f t="shared" si="213"/>
        <v>0</v>
      </c>
      <c r="ERF75" s="155">
        <f t="shared" si="213"/>
        <v>0</v>
      </c>
      <c r="ERG75" s="155">
        <f t="shared" si="213"/>
        <v>0</v>
      </c>
      <c r="ERH75" s="155">
        <f t="shared" si="213"/>
        <v>0</v>
      </c>
      <c r="ERI75" s="155">
        <f t="shared" si="213"/>
        <v>0</v>
      </c>
      <c r="ERJ75" s="155">
        <f t="shared" si="213"/>
        <v>0</v>
      </c>
      <c r="ERK75" s="155">
        <f t="shared" si="213"/>
        <v>0</v>
      </c>
      <c r="ERL75" s="155">
        <f t="shared" si="213"/>
        <v>0</v>
      </c>
      <c r="ERM75" s="155">
        <f t="shared" si="213"/>
        <v>0</v>
      </c>
      <c r="ERN75" s="155">
        <f t="shared" si="213"/>
        <v>0</v>
      </c>
      <c r="ERO75" s="155">
        <f t="shared" si="213"/>
        <v>0</v>
      </c>
      <c r="ERP75" s="155">
        <f t="shared" si="213"/>
        <v>0</v>
      </c>
      <c r="ERQ75" s="155">
        <f t="shared" si="213"/>
        <v>0</v>
      </c>
      <c r="ERR75" s="155">
        <f t="shared" si="213"/>
        <v>0</v>
      </c>
      <c r="ERS75" s="155">
        <f t="shared" si="213"/>
        <v>0</v>
      </c>
      <c r="ERT75" s="155">
        <f t="shared" si="213"/>
        <v>0</v>
      </c>
      <c r="ERU75" s="155">
        <f t="shared" si="213"/>
        <v>0</v>
      </c>
      <c r="ERV75" s="155">
        <f t="shared" si="213"/>
        <v>0</v>
      </c>
      <c r="ERW75" s="155">
        <f t="shared" si="213"/>
        <v>0</v>
      </c>
      <c r="ERX75" s="155">
        <f t="shared" si="213"/>
        <v>0</v>
      </c>
      <c r="ERY75" s="155">
        <f t="shared" si="213"/>
        <v>0</v>
      </c>
      <c r="ERZ75" s="155">
        <f t="shared" si="213"/>
        <v>0</v>
      </c>
      <c r="ESA75" s="155">
        <f t="shared" si="213"/>
        <v>0</v>
      </c>
      <c r="ESB75" s="155">
        <f t="shared" si="213"/>
        <v>0</v>
      </c>
      <c r="ESC75" s="155">
        <f t="shared" si="213"/>
        <v>0</v>
      </c>
      <c r="ESD75" s="155">
        <f t="shared" si="213"/>
        <v>0</v>
      </c>
      <c r="ESE75" s="155">
        <f t="shared" si="213"/>
        <v>0</v>
      </c>
      <c r="ESF75" s="155">
        <f t="shared" si="213"/>
        <v>0</v>
      </c>
      <c r="ESG75" s="155">
        <f t="shared" si="213"/>
        <v>0</v>
      </c>
      <c r="ESH75" s="155">
        <f t="shared" si="213"/>
        <v>0</v>
      </c>
      <c r="ESI75" s="155">
        <f t="shared" si="213"/>
        <v>0</v>
      </c>
      <c r="ESJ75" s="155">
        <f t="shared" si="213"/>
        <v>0</v>
      </c>
      <c r="ESK75" s="155">
        <f t="shared" si="213"/>
        <v>0</v>
      </c>
      <c r="ESL75" s="155">
        <f t="shared" si="213"/>
        <v>0</v>
      </c>
      <c r="ESM75" s="155">
        <f t="shared" si="213"/>
        <v>0</v>
      </c>
      <c r="ESN75" s="155">
        <f t="shared" si="213"/>
        <v>0</v>
      </c>
      <c r="ESO75" s="155">
        <f t="shared" si="213"/>
        <v>0</v>
      </c>
      <c r="ESP75" s="155">
        <f t="shared" si="213"/>
        <v>0</v>
      </c>
      <c r="ESQ75" s="155">
        <f t="shared" si="213"/>
        <v>0</v>
      </c>
      <c r="ESR75" s="155">
        <f t="shared" si="213"/>
        <v>0</v>
      </c>
      <c r="ESS75" s="155">
        <f t="shared" si="213"/>
        <v>0</v>
      </c>
      <c r="EST75" s="155">
        <f t="shared" si="213"/>
        <v>0</v>
      </c>
      <c r="ESU75" s="155">
        <f t="shared" si="213"/>
        <v>0</v>
      </c>
      <c r="ESV75" s="155">
        <f t="shared" si="213"/>
        <v>0</v>
      </c>
      <c r="ESW75" s="155">
        <f t="shared" si="213"/>
        <v>0</v>
      </c>
      <c r="ESX75" s="155">
        <f t="shared" si="213"/>
        <v>0</v>
      </c>
      <c r="ESY75" s="155">
        <f t="shared" si="213"/>
        <v>0</v>
      </c>
      <c r="ESZ75" s="155">
        <f t="shared" si="213"/>
        <v>0</v>
      </c>
      <c r="ETA75" s="155">
        <f t="shared" si="213"/>
        <v>0</v>
      </c>
      <c r="ETB75" s="155">
        <f t="shared" si="213"/>
        <v>0</v>
      </c>
      <c r="ETC75" s="155">
        <f t="shared" si="213"/>
        <v>0</v>
      </c>
      <c r="ETD75" s="155">
        <f t="shared" si="213"/>
        <v>0</v>
      </c>
      <c r="ETE75" s="155">
        <f t="shared" si="213"/>
        <v>0</v>
      </c>
      <c r="ETF75" s="155">
        <f t="shared" si="213"/>
        <v>0</v>
      </c>
      <c r="ETG75" s="155">
        <f t="shared" si="213"/>
        <v>0</v>
      </c>
      <c r="ETH75" s="155">
        <f t="shared" si="213"/>
        <v>0</v>
      </c>
      <c r="ETI75" s="155">
        <f t="shared" si="213"/>
        <v>0</v>
      </c>
      <c r="ETJ75" s="155">
        <f t="shared" si="213"/>
        <v>0</v>
      </c>
      <c r="ETK75" s="155">
        <f t="shared" ref="ETK75:EVV75" si="214">SUM(ETK9,ETK16,ETK24,ETK32,ETK39,ETK47,ETK55,ETK62,ETK70)</f>
        <v>0</v>
      </c>
      <c r="ETL75" s="155">
        <f t="shared" si="214"/>
        <v>0</v>
      </c>
      <c r="ETM75" s="155">
        <f t="shared" si="214"/>
        <v>0</v>
      </c>
      <c r="ETN75" s="155">
        <f t="shared" si="214"/>
        <v>0</v>
      </c>
      <c r="ETO75" s="155">
        <f t="shared" si="214"/>
        <v>0</v>
      </c>
      <c r="ETP75" s="155">
        <f t="shared" si="214"/>
        <v>0</v>
      </c>
      <c r="ETQ75" s="155">
        <f t="shared" si="214"/>
        <v>0</v>
      </c>
      <c r="ETR75" s="155">
        <f t="shared" si="214"/>
        <v>0</v>
      </c>
      <c r="ETS75" s="155">
        <f t="shared" si="214"/>
        <v>0</v>
      </c>
      <c r="ETT75" s="155">
        <f t="shared" si="214"/>
        <v>0</v>
      </c>
      <c r="ETU75" s="155">
        <f t="shared" si="214"/>
        <v>0</v>
      </c>
      <c r="ETV75" s="155">
        <f t="shared" si="214"/>
        <v>0</v>
      </c>
      <c r="ETW75" s="155">
        <f t="shared" si="214"/>
        <v>0</v>
      </c>
      <c r="ETX75" s="155">
        <f t="shared" si="214"/>
        <v>0</v>
      </c>
      <c r="ETY75" s="155">
        <f t="shared" si="214"/>
        <v>0</v>
      </c>
      <c r="ETZ75" s="155">
        <f t="shared" si="214"/>
        <v>0</v>
      </c>
      <c r="EUA75" s="155">
        <f t="shared" si="214"/>
        <v>0</v>
      </c>
      <c r="EUB75" s="155">
        <f t="shared" si="214"/>
        <v>0</v>
      </c>
      <c r="EUC75" s="155">
        <f t="shared" si="214"/>
        <v>0</v>
      </c>
      <c r="EUD75" s="155">
        <f t="shared" si="214"/>
        <v>0</v>
      </c>
      <c r="EUE75" s="155">
        <f t="shared" si="214"/>
        <v>0</v>
      </c>
      <c r="EUF75" s="155">
        <f t="shared" si="214"/>
        <v>0</v>
      </c>
      <c r="EUG75" s="155">
        <f t="shared" si="214"/>
        <v>0</v>
      </c>
      <c r="EUH75" s="155">
        <f t="shared" si="214"/>
        <v>0</v>
      </c>
      <c r="EUI75" s="155">
        <f t="shared" si="214"/>
        <v>0</v>
      </c>
      <c r="EUJ75" s="155">
        <f t="shared" si="214"/>
        <v>0</v>
      </c>
      <c r="EUK75" s="155">
        <f t="shared" si="214"/>
        <v>0</v>
      </c>
      <c r="EUL75" s="155">
        <f t="shared" si="214"/>
        <v>0</v>
      </c>
      <c r="EUM75" s="155">
        <f t="shared" si="214"/>
        <v>0</v>
      </c>
      <c r="EUN75" s="155">
        <f t="shared" si="214"/>
        <v>0</v>
      </c>
      <c r="EUO75" s="155">
        <f t="shared" si="214"/>
        <v>0</v>
      </c>
      <c r="EUP75" s="155">
        <f t="shared" si="214"/>
        <v>0</v>
      </c>
      <c r="EUQ75" s="155">
        <f t="shared" si="214"/>
        <v>0</v>
      </c>
      <c r="EUR75" s="155">
        <f t="shared" si="214"/>
        <v>0</v>
      </c>
      <c r="EUS75" s="155">
        <f t="shared" si="214"/>
        <v>0</v>
      </c>
      <c r="EUT75" s="155">
        <f t="shared" si="214"/>
        <v>0</v>
      </c>
      <c r="EUU75" s="155">
        <f t="shared" si="214"/>
        <v>0</v>
      </c>
      <c r="EUV75" s="155">
        <f t="shared" si="214"/>
        <v>0</v>
      </c>
      <c r="EUW75" s="155">
        <f t="shared" si="214"/>
        <v>0</v>
      </c>
      <c r="EUX75" s="155">
        <f t="shared" si="214"/>
        <v>0</v>
      </c>
      <c r="EUY75" s="155">
        <f t="shared" si="214"/>
        <v>0</v>
      </c>
      <c r="EUZ75" s="155">
        <f t="shared" si="214"/>
        <v>0</v>
      </c>
      <c r="EVA75" s="155">
        <f t="shared" si="214"/>
        <v>0</v>
      </c>
      <c r="EVB75" s="155">
        <f t="shared" si="214"/>
        <v>0</v>
      </c>
      <c r="EVC75" s="155">
        <f t="shared" si="214"/>
        <v>0</v>
      </c>
      <c r="EVD75" s="155">
        <f t="shared" si="214"/>
        <v>0</v>
      </c>
      <c r="EVE75" s="155">
        <f t="shared" si="214"/>
        <v>0</v>
      </c>
      <c r="EVF75" s="155">
        <f t="shared" si="214"/>
        <v>0</v>
      </c>
      <c r="EVG75" s="155">
        <f t="shared" si="214"/>
        <v>0</v>
      </c>
      <c r="EVH75" s="155">
        <f t="shared" si="214"/>
        <v>0</v>
      </c>
      <c r="EVI75" s="155">
        <f t="shared" si="214"/>
        <v>0</v>
      </c>
      <c r="EVJ75" s="155">
        <f t="shared" si="214"/>
        <v>0</v>
      </c>
      <c r="EVK75" s="155">
        <f t="shared" si="214"/>
        <v>0</v>
      </c>
      <c r="EVL75" s="155">
        <f t="shared" si="214"/>
        <v>0</v>
      </c>
      <c r="EVM75" s="155">
        <f t="shared" si="214"/>
        <v>0</v>
      </c>
      <c r="EVN75" s="155">
        <f t="shared" si="214"/>
        <v>0</v>
      </c>
      <c r="EVO75" s="155">
        <f t="shared" si="214"/>
        <v>0</v>
      </c>
      <c r="EVP75" s="155">
        <f t="shared" si="214"/>
        <v>0</v>
      </c>
      <c r="EVQ75" s="155">
        <f t="shared" si="214"/>
        <v>0</v>
      </c>
      <c r="EVR75" s="155">
        <f t="shared" si="214"/>
        <v>0</v>
      </c>
      <c r="EVS75" s="155">
        <f t="shared" si="214"/>
        <v>0</v>
      </c>
      <c r="EVT75" s="155">
        <f t="shared" si="214"/>
        <v>0</v>
      </c>
      <c r="EVU75" s="155">
        <f t="shared" si="214"/>
        <v>0</v>
      </c>
      <c r="EVV75" s="155">
        <f t="shared" si="214"/>
        <v>0</v>
      </c>
      <c r="EVW75" s="155">
        <f t="shared" ref="EVW75:EYH75" si="215">SUM(EVW9,EVW16,EVW24,EVW32,EVW39,EVW47,EVW55,EVW62,EVW70)</f>
        <v>0</v>
      </c>
      <c r="EVX75" s="155">
        <f t="shared" si="215"/>
        <v>0</v>
      </c>
      <c r="EVY75" s="155">
        <f t="shared" si="215"/>
        <v>0</v>
      </c>
      <c r="EVZ75" s="155">
        <f t="shared" si="215"/>
        <v>0</v>
      </c>
      <c r="EWA75" s="155">
        <f t="shared" si="215"/>
        <v>0</v>
      </c>
      <c r="EWB75" s="155">
        <f t="shared" si="215"/>
        <v>0</v>
      </c>
      <c r="EWC75" s="155">
        <f t="shared" si="215"/>
        <v>0</v>
      </c>
      <c r="EWD75" s="155">
        <f t="shared" si="215"/>
        <v>0</v>
      </c>
      <c r="EWE75" s="155">
        <f t="shared" si="215"/>
        <v>0</v>
      </c>
      <c r="EWF75" s="155">
        <f t="shared" si="215"/>
        <v>0</v>
      </c>
      <c r="EWG75" s="155">
        <f t="shared" si="215"/>
        <v>0</v>
      </c>
      <c r="EWH75" s="155">
        <f t="shared" si="215"/>
        <v>0</v>
      </c>
      <c r="EWI75" s="155">
        <f t="shared" si="215"/>
        <v>0</v>
      </c>
      <c r="EWJ75" s="155">
        <f t="shared" si="215"/>
        <v>0</v>
      </c>
      <c r="EWK75" s="155">
        <f t="shared" si="215"/>
        <v>0</v>
      </c>
      <c r="EWL75" s="155">
        <f t="shared" si="215"/>
        <v>0</v>
      </c>
      <c r="EWM75" s="155">
        <f t="shared" si="215"/>
        <v>0</v>
      </c>
      <c r="EWN75" s="155">
        <f t="shared" si="215"/>
        <v>0</v>
      </c>
      <c r="EWO75" s="155">
        <f t="shared" si="215"/>
        <v>0</v>
      </c>
      <c r="EWP75" s="155">
        <f t="shared" si="215"/>
        <v>0</v>
      </c>
      <c r="EWQ75" s="155">
        <f t="shared" si="215"/>
        <v>0</v>
      </c>
      <c r="EWR75" s="155">
        <f t="shared" si="215"/>
        <v>0</v>
      </c>
      <c r="EWS75" s="155">
        <f t="shared" si="215"/>
        <v>0</v>
      </c>
      <c r="EWT75" s="155">
        <f t="shared" si="215"/>
        <v>0</v>
      </c>
      <c r="EWU75" s="155">
        <f t="shared" si="215"/>
        <v>0</v>
      </c>
      <c r="EWV75" s="155">
        <f t="shared" si="215"/>
        <v>0</v>
      </c>
      <c r="EWW75" s="155">
        <f t="shared" si="215"/>
        <v>0</v>
      </c>
      <c r="EWX75" s="155">
        <f t="shared" si="215"/>
        <v>0</v>
      </c>
      <c r="EWY75" s="155">
        <f t="shared" si="215"/>
        <v>0</v>
      </c>
      <c r="EWZ75" s="155">
        <f t="shared" si="215"/>
        <v>0</v>
      </c>
      <c r="EXA75" s="155">
        <f t="shared" si="215"/>
        <v>0</v>
      </c>
      <c r="EXB75" s="155">
        <f t="shared" si="215"/>
        <v>0</v>
      </c>
      <c r="EXC75" s="155">
        <f t="shared" si="215"/>
        <v>0</v>
      </c>
      <c r="EXD75" s="155">
        <f t="shared" si="215"/>
        <v>0</v>
      </c>
      <c r="EXE75" s="155">
        <f t="shared" si="215"/>
        <v>0</v>
      </c>
      <c r="EXF75" s="155">
        <f t="shared" si="215"/>
        <v>0</v>
      </c>
      <c r="EXG75" s="155">
        <f t="shared" si="215"/>
        <v>0</v>
      </c>
      <c r="EXH75" s="155">
        <f t="shared" si="215"/>
        <v>0</v>
      </c>
      <c r="EXI75" s="155">
        <f t="shared" si="215"/>
        <v>0</v>
      </c>
      <c r="EXJ75" s="155">
        <f t="shared" si="215"/>
        <v>0</v>
      </c>
      <c r="EXK75" s="155">
        <f t="shared" si="215"/>
        <v>0</v>
      </c>
      <c r="EXL75" s="155">
        <f t="shared" si="215"/>
        <v>0</v>
      </c>
      <c r="EXM75" s="155">
        <f t="shared" si="215"/>
        <v>0</v>
      </c>
      <c r="EXN75" s="155">
        <f t="shared" si="215"/>
        <v>0</v>
      </c>
      <c r="EXO75" s="155">
        <f t="shared" si="215"/>
        <v>0</v>
      </c>
      <c r="EXP75" s="155">
        <f t="shared" si="215"/>
        <v>0</v>
      </c>
      <c r="EXQ75" s="155">
        <f t="shared" si="215"/>
        <v>0</v>
      </c>
      <c r="EXR75" s="155">
        <f t="shared" si="215"/>
        <v>0</v>
      </c>
      <c r="EXS75" s="155">
        <f t="shared" si="215"/>
        <v>0</v>
      </c>
      <c r="EXT75" s="155">
        <f t="shared" si="215"/>
        <v>0</v>
      </c>
      <c r="EXU75" s="155">
        <f t="shared" si="215"/>
        <v>0</v>
      </c>
      <c r="EXV75" s="155">
        <f t="shared" si="215"/>
        <v>0</v>
      </c>
      <c r="EXW75" s="155">
        <f t="shared" si="215"/>
        <v>0</v>
      </c>
      <c r="EXX75" s="155">
        <f t="shared" si="215"/>
        <v>0</v>
      </c>
      <c r="EXY75" s="155">
        <f t="shared" si="215"/>
        <v>0</v>
      </c>
      <c r="EXZ75" s="155">
        <f t="shared" si="215"/>
        <v>0</v>
      </c>
      <c r="EYA75" s="155">
        <f t="shared" si="215"/>
        <v>0</v>
      </c>
      <c r="EYB75" s="155">
        <f t="shared" si="215"/>
        <v>0</v>
      </c>
      <c r="EYC75" s="155">
        <f t="shared" si="215"/>
        <v>0</v>
      </c>
      <c r="EYD75" s="155">
        <f t="shared" si="215"/>
        <v>0</v>
      </c>
      <c r="EYE75" s="155">
        <f t="shared" si="215"/>
        <v>0</v>
      </c>
      <c r="EYF75" s="155">
        <f t="shared" si="215"/>
        <v>0</v>
      </c>
      <c r="EYG75" s="155">
        <f t="shared" si="215"/>
        <v>0</v>
      </c>
      <c r="EYH75" s="155">
        <f t="shared" si="215"/>
        <v>0</v>
      </c>
      <c r="EYI75" s="155">
        <f t="shared" ref="EYI75:FAT75" si="216">SUM(EYI9,EYI16,EYI24,EYI32,EYI39,EYI47,EYI55,EYI62,EYI70)</f>
        <v>0</v>
      </c>
      <c r="EYJ75" s="155">
        <f t="shared" si="216"/>
        <v>0</v>
      </c>
      <c r="EYK75" s="155">
        <f t="shared" si="216"/>
        <v>0</v>
      </c>
      <c r="EYL75" s="155">
        <f t="shared" si="216"/>
        <v>0</v>
      </c>
      <c r="EYM75" s="155">
        <f t="shared" si="216"/>
        <v>0</v>
      </c>
      <c r="EYN75" s="155">
        <f t="shared" si="216"/>
        <v>0</v>
      </c>
      <c r="EYO75" s="155">
        <f t="shared" si="216"/>
        <v>0</v>
      </c>
      <c r="EYP75" s="155">
        <f t="shared" si="216"/>
        <v>0</v>
      </c>
      <c r="EYQ75" s="155">
        <f t="shared" si="216"/>
        <v>0</v>
      </c>
      <c r="EYR75" s="155">
        <f t="shared" si="216"/>
        <v>0</v>
      </c>
      <c r="EYS75" s="155">
        <f t="shared" si="216"/>
        <v>0</v>
      </c>
      <c r="EYT75" s="155">
        <f t="shared" si="216"/>
        <v>0</v>
      </c>
      <c r="EYU75" s="155">
        <f t="shared" si="216"/>
        <v>0</v>
      </c>
      <c r="EYV75" s="155">
        <f t="shared" si="216"/>
        <v>0</v>
      </c>
      <c r="EYW75" s="155">
        <f t="shared" si="216"/>
        <v>0</v>
      </c>
      <c r="EYX75" s="155">
        <f t="shared" si="216"/>
        <v>0</v>
      </c>
      <c r="EYY75" s="155">
        <f t="shared" si="216"/>
        <v>0</v>
      </c>
      <c r="EYZ75" s="155">
        <f t="shared" si="216"/>
        <v>0</v>
      </c>
      <c r="EZA75" s="155">
        <f t="shared" si="216"/>
        <v>0</v>
      </c>
      <c r="EZB75" s="155">
        <f t="shared" si="216"/>
        <v>0</v>
      </c>
      <c r="EZC75" s="155">
        <f t="shared" si="216"/>
        <v>0</v>
      </c>
      <c r="EZD75" s="155">
        <f t="shared" si="216"/>
        <v>0</v>
      </c>
      <c r="EZE75" s="155">
        <f t="shared" si="216"/>
        <v>0</v>
      </c>
      <c r="EZF75" s="155">
        <f t="shared" si="216"/>
        <v>0</v>
      </c>
      <c r="EZG75" s="155">
        <f t="shared" si="216"/>
        <v>0</v>
      </c>
      <c r="EZH75" s="155">
        <f t="shared" si="216"/>
        <v>0</v>
      </c>
      <c r="EZI75" s="155">
        <f t="shared" si="216"/>
        <v>0</v>
      </c>
      <c r="EZJ75" s="155">
        <f t="shared" si="216"/>
        <v>0</v>
      </c>
      <c r="EZK75" s="155">
        <f t="shared" si="216"/>
        <v>0</v>
      </c>
      <c r="EZL75" s="155">
        <f t="shared" si="216"/>
        <v>0</v>
      </c>
      <c r="EZM75" s="155">
        <f t="shared" si="216"/>
        <v>0</v>
      </c>
      <c r="EZN75" s="155">
        <f t="shared" si="216"/>
        <v>0</v>
      </c>
      <c r="EZO75" s="155">
        <f t="shared" si="216"/>
        <v>0</v>
      </c>
      <c r="EZP75" s="155">
        <f t="shared" si="216"/>
        <v>0</v>
      </c>
      <c r="EZQ75" s="155">
        <f t="shared" si="216"/>
        <v>0</v>
      </c>
      <c r="EZR75" s="155">
        <f t="shared" si="216"/>
        <v>0</v>
      </c>
      <c r="EZS75" s="155">
        <f t="shared" si="216"/>
        <v>0</v>
      </c>
      <c r="EZT75" s="155">
        <f t="shared" si="216"/>
        <v>0</v>
      </c>
      <c r="EZU75" s="155">
        <f t="shared" si="216"/>
        <v>0</v>
      </c>
      <c r="EZV75" s="155">
        <f t="shared" si="216"/>
        <v>0</v>
      </c>
      <c r="EZW75" s="155">
        <f t="shared" si="216"/>
        <v>0</v>
      </c>
      <c r="EZX75" s="155">
        <f t="shared" si="216"/>
        <v>0</v>
      </c>
      <c r="EZY75" s="155">
        <f t="shared" si="216"/>
        <v>0</v>
      </c>
      <c r="EZZ75" s="155">
        <f t="shared" si="216"/>
        <v>0</v>
      </c>
      <c r="FAA75" s="155">
        <f t="shared" si="216"/>
        <v>0</v>
      </c>
      <c r="FAB75" s="155">
        <f t="shared" si="216"/>
        <v>0</v>
      </c>
      <c r="FAC75" s="155">
        <f t="shared" si="216"/>
        <v>0</v>
      </c>
      <c r="FAD75" s="155">
        <f t="shared" si="216"/>
        <v>0</v>
      </c>
      <c r="FAE75" s="155">
        <f t="shared" si="216"/>
        <v>0</v>
      </c>
      <c r="FAF75" s="155">
        <f t="shared" si="216"/>
        <v>0</v>
      </c>
      <c r="FAG75" s="155">
        <f t="shared" si="216"/>
        <v>0</v>
      </c>
      <c r="FAH75" s="155">
        <f t="shared" si="216"/>
        <v>0</v>
      </c>
      <c r="FAI75" s="155">
        <f t="shared" si="216"/>
        <v>0</v>
      </c>
      <c r="FAJ75" s="155">
        <f t="shared" si="216"/>
        <v>0</v>
      </c>
      <c r="FAK75" s="155">
        <f t="shared" si="216"/>
        <v>0</v>
      </c>
      <c r="FAL75" s="155">
        <f t="shared" si="216"/>
        <v>0</v>
      </c>
      <c r="FAM75" s="155">
        <f t="shared" si="216"/>
        <v>0</v>
      </c>
      <c r="FAN75" s="155">
        <f t="shared" si="216"/>
        <v>0</v>
      </c>
      <c r="FAO75" s="155">
        <f t="shared" si="216"/>
        <v>0</v>
      </c>
      <c r="FAP75" s="155">
        <f t="shared" si="216"/>
        <v>0</v>
      </c>
      <c r="FAQ75" s="155">
        <f t="shared" si="216"/>
        <v>0</v>
      </c>
      <c r="FAR75" s="155">
        <f t="shared" si="216"/>
        <v>0</v>
      </c>
      <c r="FAS75" s="155">
        <f t="shared" si="216"/>
        <v>0</v>
      </c>
      <c r="FAT75" s="155">
        <f t="shared" si="216"/>
        <v>0</v>
      </c>
      <c r="FAU75" s="155">
        <f t="shared" ref="FAU75:FDF75" si="217">SUM(FAU9,FAU16,FAU24,FAU32,FAU39,FAU47,FAU55,FAU62,FAU70)</f>
        <v>0</v>
      </c>
      <c r="FAV75" s="155">
        <f t="shared" si="217"/>
        <v>0</v>
      </c>
      <c r="FAW75" s="155">
        <f t="shared" si="217"/>
        <v>0</v>
      </c>
      <c r="FAX75" s="155">
        <f t="shared" si="217"/>
        <v>0</v>
      </c>
      <c r="FAY75" s="155">
        <f t="shared" si="217"/>
        <v>0</v>
      </c>
      <c r="FAZ75" s="155">
        <f t="shared" si="217"/>
        <v>0</v>
      </c>
      <c r="FBA75" s="155">
        <f t="shared" si="217"/>
        <v>0</v>
      </c>
      <c r="FBB75" s="155">
        <f t="shared" si="217"/>
        <v>0</v>
      </c>
      <c r="FBC75" s="155">
        <f t="shared" si="217"/>
        <v>0</v>
      </c>
      <c r="FBD75" s="155">
        <f t="shared" si="217"/>
        <v>0</v>
      </c>
      <c r="FBE75" s="155">
        <f t="shared" si="217"/>
        <v>0</v>
      </c>
      <c r="FBF75" s="155">
        <f t="shared" si="217"/>
        <v>0</v>
      </c>
      <c r="FBG75" s="155">
        <f t="shared" si="217"/>
        <v>0</v>
      </c>
      <c r="FBH75" s="155">
        <f t="shared" si="217"/>
        <v>0</v>
      </c>
      <c r="FBI75" s="155">
        <f t="shared" si="217"/>
        <v>0</v>
      </c>
      <c r="FBJ75" s="155">
        <f t="shared" si="217"/>
        <v>0</v>
      </c>
      <c r="FBK75" s="155">
        <f t="shared" si="217"/>
        <v>0</v>
      </c>
      <c r="FBL75" s="155">
        <f t="shared" si="217"/>
        <v>0</v>
      </c>
      <c r="FBM75" s="155">
        <f t="shared" si="217"/>
        <v>0</v>
      </c>
      <c r="FBN75" s="155">
        <f t="shared" si="217"/>
        <v>0</v>
      </c>
      <c r="FBO75" s="155">
        <f t="shared" si="217"/>
        <v>0</v>
      </c>
      <c r="FBP75" s="155">
        <f t="shared" si="217"/>
        <v>0</v>
      </c>
      <c r="FBQ75" s="155">
        <f t="shared" si="217"/>
        <v>0</v>
      </c>
      <c r="FBR75" s="155">
        <f t="shared" si="217"/>
        <v>0</v>
      </c>
      <c r="FBS75" s="155">
        <f t="shared" si="217"/>
        <v>0</v>
      </c>
      <c r="FBT75" s="155">
        <f t="shared" si="217"/>
        <v>0</v>
      </c>
      <c r="FBU75" s="155">
        <f t="shared" si="217"/>
        <v>0</v>
      </c>
      <c r="FBV75" s="155">
        <f t="shared" si="217"/>
        <v>0</v>
      </c>
      <c r="FBW75" s="155">
        <f t="shared" si="217"/>
        <v>0</v>
      </c>
      <c r="FBX75" s="155">
        <f t="shared" si="217"/>
        <v>0</v>
      </c>
      <c r="FBY75" s="155">
        <f t="shared" si="217"/>
        <v>0</v>
      </c>
      <c r="FBZ75" s="155">
        <f t="shared" si="217"/>
        <v>0</v>
      </c>
      <c r="FCA75" s="155">
        <f t="shared" si="217"/>
        <v>0</v>
      </c>
      <c r="FCB75" s="155">
        <f t="shared" si="217"/>
        <v>0</v>
      </c>
      <c r="FCC75" s="155">
        <f t="shared" si="217"/>
        <v>0</v>
      </c>
      <c r="FCD75" s="155">
        <f t="shared" si="217"/>
        <v>0</v>
      </c>
      <c r="FCE75" s="155">
        <f t="shared" si="217"/>
        <v>0</v>
      </c>
      <c r="FCF75" s="155">
        <f t="shared" si="217"/>
        <v>0</v>
      </c>
      <c r="FCG75" s="155">
        <f t="shared" si="217"/>
        <v>0</v>
      </c>
      <c r="FCH75" s="155">
        <f t="shared" si="217"/>
        <v>0</v>
      </c>
      <c r="FCI75" s="155">
        <f t="shared" si="217"/>
        <v>0</v>
      </c>
      <c r="FCJ75" s="155">
        <f t="shared" si="217"/>
        <v>0</v>
      </c>
      <c r="FCK75" s="155">
        <f t="shared" si="217"/>
        <v>0</v>
      </c>
      <c r="FCL75" s="155">
        <f t="shared" si="217"/>
        <v>0</v>
      </c>
      <c r="FCM75" s="155">
        <f t="shared" si="217"/>
        <v>0</v>
      </c>
      <c r="FCN75" s="155">
        <f t="shared" si="217"/>
        <v>0</v>
      </c>
      <c r="FCO75" s="155">
        <f t="shared" si="217"/>
        <v>0</v>
      </c>
      <c r="FCP75" s="155">
        <f t="shared" si="217"/>
        <v>0</v>
      </c>
      <c r="FCQ75" s="155">
        <f t="shared" si="217"/>
        <v>0</v>
      </c>
      <c r="FCR75" s="155">
        <f t="shared" si="217"/>
        <v>0</v>
      </c>
      <c r="FCS75" s="155">
        <f t="shared" si="217"/>
        <v>0</v>
      </c>
      <c r="FCT75" s="155">
        <f t="shared" si="217"/>
        <v>0</v>
      </c>
      <c r="FCU75" s="155">
        <f t="shared" si="217"/>
        <v>0</v>
      </c>
      <c r="FCV75" s="155">
        <f t="shared" si="217"/>
        <v>0</v>
      </c>
      <c r="FCW75" s="155">
        <f t="shared" si="217"/>
        <v>0</v>
      </c>
      <c r="FCX75" s="155">
        <f t="shared" si="217"/>
        <v>0</v>
      </c>
      <c r="FCY75" s="155">
        <f t="shared" si="217"/>
        <v>0</v>
      </c>
      <c r="FCZ75" s="155">
        <f t="shared" si="217"/>
        <v>0</v>
      </c>
      <c r="FDA75" s="155">
        <f t="shared" si="217"/>
        <v>0</v>
      </c>
      <c r="FDB75" s="155">
        <f t="shared" si="217"/>
        <v>0</v>
      </c>
      <c r="FDC75" s="155">
        <f t="shared" si="217"/>
        <v>0</v>
      </c>
      <c r="FDD75" s="155">
        <f t="shared" si="217"/>
        <v>0</v>
      </c>
      <c r="FDE75" s="155">
        <f t="shared" si="217"/>
        <v>0</v>
      </c>
      <c r="FDF75" s="155">
        <f t="shared" si="217"/>
        <v>0</v>
      </c>
      <c r="FDG75" s="155">
        <f t="shared" ref="FDG75:FFR75" si="218">SUM(FDG9,FDG16,FDG24,FDG32,FDG39,FDG47,FDG55,FDG62,FDG70)</f>
        <v>0</v>
      </c>
      <c r="FDH75" s="155">
        <f t="shared" si="218"/>
        <v>0</v>
      </c>
      <c r="FDI75" s="155">
        <f t="shared" si="218"/>
        <v>0</v>
      </c>
      <c r="FDJ75" s="155">
        <f t="shared" si="218"/>
        <v>0</v>
      </c>
      <c r="FDK75" s="155">
        <f t="shared" si="218"/>
        <v>0</v>
      </c>
      <c r="FDL75" s="155">
        <f t="shared" si="218"/>
        <v>0</v>
      </c>
      <c r="FDM75" s="155">
        <f t="shared" si="218"/>
        <v>0</v>
      </c>
      <c r="FDN75" s="155">
        <f t="shared" si="218"/>
        <v>0</v>
      </c>
      <c r="FDO75" s="155">
        <f t="shared" si="218"/>
        <v>0</v>
      </c>
      <c r="FDP75" s="155">
        <f t="shared" si="218"/>
        <v>0</v>
      </c>
      <c r="FDQ75" s="155">
        <f t="shared" si="218"/>
        <v>0</v>
      </c>
      <c r="FDR75" s="155">
        <f t="shared" si="218"/>
        <v>0</v>
      </c>
      <c r="FDS75" s="155">
        <f t="shared" si="218"/>
        <v>0</v>
      </c>
      <c r="FDT75" s="155">
        <f t="shared" si="218"/>
        <v>0</v>
      </c>
      <c r="FDU75" s="155">
        <f t="shared" si="218"/>
        <v>0</v>
      </c>
      <c r="FDV75" s="155">
        <f t="shared" si="218"/>
        <v>0</v>
      </c>
      <c r="FDW75" s="155">
        <f t="shared" si="218"/>
        <v>0</v>
      </c>
      <c r="FDX75" s="155">
        <f t="shared" si="218"/>
        <v>0</v>
      </c>
      <c r="FDY75" s="155">
        <f t="shared" si="218"/>
        <v>0</v>
      </c>
      <c r="FDZ75" s="155">
        <f t="shared" si="218"/>
        <v>0</v>
      </c>
      <c r="FEA75" s="155">
        <f t="shared" si="218"/>
        <v>0</v>
      </c>
      <c r="FEB75" s="155">
        <f t="shared" si="218"/>
        <v>0</v>
      </c>
      <c r="FEC75" s="155">
        <f t="shared" si="218"/>
        <v>0</v>
      </c>
      <c r="FED75" s="155">
        <f t="shared" si="218"/>
        <v>0</v>
      </c>
      <c r="FEE75" s="155">
        <f t="shared" si="218"/>
        <v>0</v>
      </c>
      <c r="FEF75" s="155">
        <f t="shared" si="218"/>
        <v>0</v>
      </c>
      <c r="FEG75" s="155">
        <f t="shared" si="218"/>
        <v>0</v>
      </c>
      <c r="FEH75" s="155">
        <f t="shared" si="218"/>
        <v>0</v>
      </c>
      <c r="FEI75" s="155">
        <f t="shared" si="218"/>
        <v>0</v>
      </c>
      <c r="FEJ75" s="155">
        <f t="shared" si="218"/>
        <v>0</v>
      </c>
      <c r="FEK75" s="155">
        <f t="shared" si="218"/>
        <v>0</v>
      </c>
      <c r="FEL75" s="155">
        <f t="shared" si="218"/>
        <v>0</v>
      </c>
      <c r="FEM75" s="155">
        <f t="shared" si="218"/>
        <v>0</v>
      </c>
      <c r="FEN75" s="155">
        <f t="shared" si="218"/>
        <v>0</v>
      </c>
      <c r="FEO75" s="155">
        <f t="shared" si="218"/>
        <v>0</v>
      </c>
      <c r="FEP75" s="155">
        <f t="shared" si="218"/>
        <v>0</v>
      </c>
      <c r="FEQ75" s="155">
        <f t="shared" si="218"/>
        <v>0</v>
      </c>
      <c r="FER75" s="155">
        <f t="shared" si="218"/>
        <v>0</v>
      </c>
      <c r="FES75" s="155">
        <f t="shared" si="218"/>
        <v>0</v>
      </c>
      <c r="FET75" s="155">
        <f t="shared" si="218"/>
        <v>0</v>
      </c>
      <c r="FEU75" s="155">
        <f t="shared" si="218"/>
        <v>0</v>
      </c>
      <c r="FEV75" s="155">
        <f t="shared" si="218"/>
        <v>0</v>
      </c>
      <c r="FEW75" s="155">
        <f t="shared" si="218"/>
        <v>0</v>
      </c>
      <c r="FEX75" s="155">
        <f t="shared" si="218"/>
        <v>0</v>
      </c>
      <c r="FEY75" s="155">
        <f t="shared" si="218"/>
        <v>0</v>
      </c>
      <c r="FEZ75" s="155">
        <f t="shared" si="218"/>
        <v>0</v>
      </c>
      <c r="FFA75" s="155">
        <f t="shared" si="218"/>
        <v>0</v>
      </c>
      <c r="FFB75" s="155">
        <f t="shared" si="218"/>
        <v>0</v>
      </c>
      <c r="FFC75" s="155">
        <f t="shared" si="218"/>
        <v>0</v>
      </c>
      <c r="FFD75" s="155">
        <f t="shared" si="218"/>
        <v>0</v>
      </c>
      <c r="FFE75" s="155">
        <f t="shared" si="218"/>
        <v>0</v>
      </c>
      <c r="FFF75" s="155">
        <f t="shared" si="218"/>
        <v>0</v>
      </c>
      <c r="FFG75" s="155">
        <f t="shared" si="218"/>
        <v>0</v>
      </c>
      <c r="FFH75" s="155">
        <f t="shared" si="218"/>
        <v>0</v>
      </c>
      <c r="FFI75" s="155">
        <f t="shared" si="218"/>
        <v>0</v>
      </c>
      <c r="FFJ75" s="155">
        <f t="shared" si="218"/>
        <v>0</v>
      </c>
      <c r="FFK75" s="155">
        <f t="shared" si="218"/>
        <v>0</v>
      </c>
      <c r="FFL75" s="155">
        <f t="shared" si="218"/>
        <v>0</v>
      </c>
      <c r="FFM75" s="155">
        <f t="shared" si="218"/>
        <v>0</v>
      </c>
      <c r="FFN75" s="155">
        <f t="shared" si="218"/>
        <v>0</v>
      </c>
      <c r="FFO75" s="155">
        <f t="shared" si="218"/>
        <v>0</v>
      </c>
      <c r="FFP75" s="155">
        <f t="shared" si="218"/>
        <v>0</v>
      </c>
      <c r="FFQ75" s="155">
        <f t="shared" si="218"/>
        <v>0</v>
      </c>
      <c r="FFR75" s="155">
        <f t="shared" si="218"/>
        <v>0</v>
      </c>
      <c r="FFS75" s="155">
        <f t="shared" ref="FFS75:FID75" si="219">SUM(FFS9,FFS16,FFS24,FFS32,FFS39,FFS47,FFS55,FFS62,FFS70)</f>
        <v>0</v>
      </c>
      <c r="FFT75" s="155">
        <f t="shared" si="219"/>
        <v>0</v>
      </c>
      <c r="FFU75" s="155">
        <f t="shared" si="219"/>
        <v>0</v>
      </c>
      <c r="FFV75" s="155">
        <f t="shared" si="219"/>
        <v>0</v>
      </c>
      <c r="FFW75" s="155">
        <f t="shared" si="219"/>
        <v>0</v>
      </c>
      <c r="FFX75" s="155">
        <f t="shared" si="219"/>
        <v>0</v>
      </c>
      <c r="FFY75" s="155">
        <f t="shared" si="219"/>
        <v>0</v>
      </c>
      <c r="FFZ75" s="155">
        <f t="shared" si="219"/>
        <v>0</v>
      </c>
      <c r="FGA75" s="155">
        <f t="shared" si="219"/>
        <v>0</v>
      </c>
      <c r="FGB75" s="155">
        <f t="shared" si="219"/>
        <v>0</v>
      </c>
      <c r="FGC75" s="155">
        <f t="shared" si="219"/>
        <v>0</v>
      </c>
      <c r="FGD75" s="155">
        <f t="shared" si="219"/>
        <v>0</v>
      </c>
      <c r="FGE75" s="155">
        <f t="shared" si="219"/>
        <v>0</v>
      </c>
      <c r="FGF75" s="155">
        <f t="shared" si="219"/>
        <v>0</v>
      </c>
      <c r="FGG75" s="155">
        <f t="shared" si="219"/>
        <v>0</v>
      </c>
      <c r="FGH75" s="155">
        <f t="shared" si="219"/>
        <v>0</v>
      </c>
      <c r="FGI75" s="155">
        <f t="shared" si="219"/>
        <v>0</v>
      </c>
      <c r="FGJ75" s="155">
        <f t="shared" si="219"/>
        <v>0</v>
      </c>
      <c r="FGK75" s="155">
        <f t="shared" si="219"/>
        <v>0</v>
      </c>
      <c r="FGL75" s="155">
        <f t="shared" si="219"/>
        <v>0</v>
      </c>
      <c r="FGM75" s="155">
        <f t="shared" si="219"/>
        <v>0</v>
      </c>
      <c r="FGN75" s="155">
        <f t="shared" si="219"/>
        <v>0</v>
      </c>
      <c r="FGO75" s="155">
        <f t="shared" si="219"/>
        <v>0</v>
      </c>
      <c r="FGP75" s="155">
        <f t="shared" si="219"/>
        <v>0</v>
      </c>
      <c r="FGQ75" s="155">
        <f t="shared" si="219"/>
        <v>0</v>
      </c>
      <c r="FGR75" s="155">
        <f t="shared" si="219"/>
        <v>0</v>
      </c>
      <c r="FGS75" s="155">
        <f t="shared" si="219"/>
        <v>0</v>
      </c>
      <c r="FGT75" s="155">
        <f t="shared" si="219"/>
        <v>0</v>
      </c>
      <c r="FGU75" s="155">
        <f t="shared" si="219"/>
        <v>0</v>
      </c>
      <c r="FGV75" s="155">
        <f t="shared" si="219"/>
        <v>0</v>
      </c>
      <c r="FGW75" s="155">
        <f t="shared" si="219"/>
        <v>0</v>
      </c>
      <c r="FGX75" s="155">
        <f t="shared" si="219"/>
        <v>0</v>
      </c>
      <c r="FGY75" s="155">
        <f t="shared" si="219"/>
        <v>0</v>
      </c>
      <c r="FGZ75" s="155">
        <f t="shared" si="219"/>
        <v>0</v>
      </c>
      <c r="FHA75" s="155">
        <f t="shared" si="219"/>
        <v>0</v>
      </c>
      <c r="FHB75" s="155">
        <f t="shared" si="219"/>
        <v>0</v>
      </c>
      <c r="FHC75" s="155">
        <f t="shared" si="219"/>
        <v>0</v>
      </c>
      <c r="FHD75" s="155">
        <f t="shared" si="219"/>
        <v>0</v>
      </c>
      <c r="FHE75" s="155">
        <f t="shared" si="219"/>
        <v>0</v>
      </c>
      <c r="FHF75" s="155">
        <f t="shared" si="219"/>
        <v>0</v>
      </c>
      <c r="FHG75" s="155">
        <f t="shared" si="219"/>
        <v>0</v>
      </c>
      <c r="FHH75" s="155">
        <f t="shared" si="219"/>
        <v>0</v>
      </c>
      <c r="FHI75" s="155">
        <f t="shared" si="219"/>
        <v>0</v>
      </c>
      <c r="FHJ75" s="155">
        <f t="shared" si="219"/>
        <v>0</v>
      </c>
      <c r="FHK75" s="155">
        <f t="shared" si="219"/>
        <v>0</v>
      </c>
      <c r="FHL75" s="155">
        <f t="shared" si="219"/>
        <v>0</v>
      </c>
      <c r="FHM75" s="155">
        <f t="shared" si="219"/>
        <v>0</v>
      </c>
      <c r="FHN75" s="155">
        <f t="shared" si="219"/>
        <v>0</v>
      </c>
      <c r="FHO75" s="155">
        <f t="shared" si="219"/>
        <v>0</v>
      </c>
      <c r="FHP75" s="155">
        <f t="shared" si="219"/>
        <v>0</v>
      </c>
      <c r="FHQ75" s="155">
        <f t="shared" si="219"/>
        <v>0</v>
      </c>
      <c r="FHR75" s="155">
        <f t="shared" si="219"/>
        <v>0</v>
      </c>
      <c r="FHS75" s="155">
        <f t="shared" si="219"/>
        <v>0</v>
      </c>
      <c r="FHT75" s="155">
        <f t="shared" si="219"/>
        <v>0</v>
      </c>
      <c r="FHU75" s="155">
        <f t="shared" si="219"/>
        <v>0</v>
      </c>
      <c r="FHV75" s="155">
        <f t="shared" si="219"/>
        <v>0</v>
      </c>
      <c r="FHW75" s="155">
        <f t="shared" si="219"/>
        <v>0</v>
      </c>
      <c r="FHX75" s="155">
        <f t="shared" si="219"/>
        <v>0</v>
      </c>
      <c r="FHY75" s="155">
        <f t="shared" si="219"/>
        <v>0</v>
      </c>
      <c r="FHZ75" s="155">
        <f t="shared" si="219"/>
        <v>0</v>
      </c>
      <c r="FIA75" s="155">
        <f t="shared" si="219"/>
        <v>0</v>
      </c>
      <c r="FIB75" s="155">
        <f t="shared" si="219"/>
        <v>0</v>
      </c>
      <c r="FIC75" s="155">
        <f t="shared" si="219"/>
        <v>0</v>
      </c>
      <c r="FID75" s="155">
        <f t="shared" si="219"/>
        <v>0</v>
      </c>
      <c r="FIE75" s="155">
        <f t="shared" ref="FIE75:FKP75" si="220">SUM(FIE9,FIE16,FIE24,FIE32,FIE39,FIE47,FIE55,FIE62,FIE70)</f>
        <v>0</v>
      </c>
      <c r="FIF75" s="155">
        <f t="shared" si="220"/>
        <v>0</v>
      </c>
      <c r="FIG75" s="155">
        <f t="shared" si="220"/>
        <v>0</v>
      </c>
      <c r="FIH75" s="155">
        <f t="shared" si="220"/>
        <v>0</v>
      </c>
      <c r="FII75" s="155">
        <f t="shared" si="220"/>
        <v>0</v>
      </c>
      <c r="FIJ75" s="155">
        <f t="shared" si="220"/>
        <v>0</v>
      </c>
      <c r="FIK75" s="155">
        <f t="shared" si="220"/>
        <v>0</v>
      </c>
      <c r="FIL75" s="155">
        <f t="shared" si="220"/>
        <v>0</v>
      </c>
      <c r="FIM75" s="155">
        <f t="shared" si="220"/>
        <v>0</v>
      </c>
      <c r="FIN75" s="155">
        <f t="shared" si="220"/>
        <v>0</v>
      </c>
      <c r="FIO75" s="155">
        <f t="shared" si="220"/>
        <v>0</v>
      </c>
      <c r="FIP75" s="155">
        <f t="shared" si="220"/>
        <v>0</v>
      </c>
      <c r="FIQ75" s="155">
        <f t="shared" si="220"/>
        <v>0</v>
      </c>
      <c r="FIR75" s="155">
        <f t="shared" si="220"/>
        <v>0</v>
      </c>
      <c r="FIS75" s="155">
        <f t="shared" si="220"/>
        <v>0</v>
      </c>
      <c r="FIT75" s="155">
        <f t="shared" si="220"/>
        <v>0</v>
      </c>
      <c r="FIU75" s="155">
        <f t="shared" si="220"/>
        <v>0</v>
      </c>
      <c r="FIV75" s="155">
        <f t="shared" si="220"/>
        <v>0</v>
      </c>
      <c r="FIW75" s="155">
        <f t="shared" si="220"/>
        <v>0</v>
      </c>
      <c r="FIX75" s="155">
        <f t="shared" si="220"/>
        <v>0</v>
      </c>
      <c r="FIY75" s="155">
        <f t="shared" si="220"/>
        <v>0</v>
      </c>
      <c r="FIZ75" s="155">
        <f t="shared" si="220"/>
        <v>0</v>
      </c>
      <c r="FJA75" s="155">
        <f t="shared" si="220"/>
        <v>0</v>
      </c>
      <c r="FJB75" s="155">
        <f t="shared" si="220"/>
        <v>0</v>
      </c>
      <c r="FJC75" s="155">
        <f t="shared" si="220"/>
        <v>0</v>
      </c>
      <c r="FJD75" s="155">
        <f t="shared" si="220"/>
        <v>0</v>
      </c>
      <c r="FJE75" s="155">
        <f t="shared" si="220"/>
        <v>0</v>
      </c>
      <c r="FJF75" s="155">
        <f t="shared" si="220"/>
        <v>0</v>
      </c>
      <c r="FJG75" s="155">
        <f t="shared" si="220"/>
        <v>0</v>
      </c>
      <c r="FJH75" s="155">
        <f t="shared" si="220"/>
        <v>0</v>
      </c>
      <c r="FJI75" s="155">
        <f t="shared" si="220"/>
        <v>0</v>
      </c>
      <c r="FJJ75" s="155">
        <f t="shared" si="220"/>
        <v>0</v>
      </c>
      <c r="FJK75" s="155">
        <f t="shared" si="220"/>
        <v>0</v>
      </c>
      <c r="FJL75" s="155">
        <f t="shared" si="220"/>
        <v>0</v>
      </c>
      <c r="FJM75" s="155">
        <f t="shared" si="220"/>
        <v>0</v>
      </c>
      <c r="FJN75" s="155">
        <f t="shared" si="220"/>
        <v>0</v>
      </c>
      <c r="FJO75" s="155">
        <f t="shared" si="220"/>
        <v>0</v>
      </c>
      <c r="FJP75" s="155">
        <f t="shared" si="220"/>
        <v>0</v>
      </c>
      <c r="FJQ75" s="155">
        <f t="shared" si="220"/>
        <v>0</v>
      </c>
      <c r="FJR75" s="155">
        <f t="shared" si="220"/>
        <v>0</v>
      </c>
      <c r="FJS75" s="155">
        <f t="shared" si="220"/>
        <v>0</v>
      </c>
      <c r="FJT75" s="155">
        <f t="shared" si="220"/>
        <v>0</v>
      </c>
      <c r="FJU75" s="155">
        <f t="shared" si="220"/>
        <v>0</v>
      </c>
      <c r="FJV75" s="155">
        <f t="shared" si="220"/>
        <v>0</v>
      </c>
      <c r="FJW75" s="155">
        <f t="shared" si="220"/>
        <v>0</v>
      </c>
      <c r="FJX75" s="155">
        <f t="shared" si="220"/>
        <v>0</v>
      </c>
      <c r="FJY75" s="155">
        <f t="shared" si="220"/>
        <v>0</v>
      </c>
      <c r="FJZ75" s="155">
        <f t="shared" si="220"/>
        <v>0</v>
      </c>
      <c r="FKA75" s="155">
        <f t="shared" si="220"/>
        <v>0</v>
      </c>
      <c r="FKB75" s="155">
        <f t="shared" si="220"/>
        <v>0</v>
      </c>
      <c r="FKC75" s="155">
        <f t="shared" si="220"/>
        <v>0</v>
      </c>
      <c r="FKD75" s="155">
        <f t="shared" si="220"/>
        <v>0</v>
      </c>
      <c r="FKE75" s="155">
        <f t="shared" si="220"/>
        <v>0</v>
      </c>
      <c r="FKF75" s="155">
        <f t="shared" si="220"/>
        <v>0</v>
      </c>
      <c r="FKG75" s="155">
        <f t="shared" si="220"/>
        <v>0</v>
      </c>
      <c r="FKH75" s="155">
        <f t="shared" si="220"/>
        <v>0</v>
      </c>
      <c r="FKI75" s="155">
        <f t="shared" si="220"/>
        <v>0</v>
      </c>
      <c r="FKJ75" s="155">
        <f t="shared" si="220"/>
        <v>0</v>
      </c>
      <c r="FKK75" s="155">
        <f t="shared" si="220"/>
        <v>0</v>
      </c>
      <c r="FKL75" s="155">
        <f t="shared" si="220"/>
        <v>0</v>
      </c>
      <c r="FKM75" s="155">
        <f t="shared" si="220"/>
        <v>0</v>
      </c>
      <c r="FKN75" s="155">
        <f t="shared" si="220"/>
        <v>0</v>
      </c>
      <c r="FKO75" s="155">
        <f t="shared" si="220"/>
        <v>0</v>
      </c>
      <c r="FKP75" s="155">
        <f t="shared" si="220"/>
        <v>0</v>
      </c>
      <c r="FKQ75" s="155">
        <f t="shared" ref="FKQ75:FNB75" si="221">SUM(FKQ9,FKQ16,FKQ24,FKQ32,FKQ39,FKQ47,FKQ55,FKQ62,FKQ70)</f>
        <v>0</v>
      </c>
      <c r="FKR75" s="155">
        <f t="shared" si="221"/>
        <v>0</v>
      </c>
      <c r="FKS75" s="155">
        <f t="shared" si="221"/>
        <v>0</v>
      </c>
      <c r="FKT75" s="155">
        <f t="shared" si="221"/>
        <v>0</v>
      </c>
      <c r="FKU75" s="155">
        <f t="shared" si="221"/>
        <v>0</v>
      </c>
      <c r="FKV75" s="155">
        <f t="shared" si="221"/>
        <v>0</v>
      </c>
      <c r="FKW75" s="155">
        <f t="shared" si="221"/>
        <v>0</v>
      </c>
      <c r="FKX75" s="155">
        <f t="shared" si="221"/>
        <v>0</v>
      </c>
      <c r="FKY75" s="155">
        <f t="shared" si="221"/>
        <v>0</v>
      </c>
      <c r="FKZ75" s="155">
        <f t="shared" si="221"/>
        <v>0</v>
      </c>
      <c r="FLA75" s="155">
        <f t="shared" si="221"/>
        <v>0</v>
      </c>
      <c r="FLB75" s="155">
        <f t="shared" si="221"/>
        <v>0</v>
      </c>
      <c r="FLC75" s="155">
        <f t="shared" si="221"/>
        <v>0</v>
      </c>
      <c r="FLD75" s="155">
        <f t="shared" si="221"/>
        <v>0</v>
      </c>
      <c r="FLE75" s="155">
        <f t="shared" si="221"/>
        <v>0</v>
      </c>
      <c r="FLF75" s="155">
        <f t="shared" si="221"/>
        <v>0</v>
      </c>
      <c r="FLG75" s="155">
        <f t="shared" si="221"/>
        <v>0</v>
      </c>
      <c r="FLH75" s="155">
        <f t="shared" si="221"/>
        <v>0</v>
      </c>
      <c r="FLI75" s="155">
        <f t="shared" si="221"/>
        <v>0</v>
      </c>
      <c r="FLJ75" s="155">
        <f t="shared" si="221"/>
        <v>0</v>
      </c>
      <c r="FLK75" s="155">
        <f t="shared" si="221"/>
        <v>0</v>
      </c>
      <c r="FLL75" s="155">
        <f t="shared" si="221"/>
        <v>0</v>
      </c>
      <c r="FLM75" s="155">
        <f t="shared" si="221"/>
        <v>0</v>
      </c>
      <c r="FLN75" s="155">
        <f t="shared" si="221"/>
        <v>0</v>
      </c>
      <c r="FLO75" s="155">
        <f t="shared" si="221"/>
        <v>0</v>
      </c>
      <c r="FLP75" s="155">
        <f t="shared" si="221"/>
        <v>0</v>
      </c>
      <c r="FLQ75" s="155">
        <f t="shared" si="221"/>
        <v>0</v>
      </c>
      <c r="FLR75" s="155">
        <f t="shared" si="221"/>
        <v>0</v>
      </c>
      <c r="FLS75" s="155">
        <f t="shared" si="221"/>
        <v>0</v>
      </c>
      <c r="FLT75" s="155">
        <f t="shared" si="221"/>
        <v>0</v>
      </c>
      <c r="FLU75" s="155">
        <f t="shared" si="221"/>
        <v>0</v>
      </c>
      <c r="FLV75" s="155">
        <f t="shared" si="221"/>
        <v>0</v>
      </c>
      <c r="FLW75" s="155">
        <f t="shared" si="221"/>
        <v>0</v>
      </c>
      <c r="FLX75" s="155">
        <f t="shared" si="221"/>
        <v>0</v>
      </c>
      <c r="FLY75" s="155">
        <f t="shared" si="221"/>
        <v>0</v>
      </c>
      <c r="FLZ75" s="155">
        <f t="shared" si="221"/>
        <v>0</v>
      </c>
      <c r="FMA75" s="155">
        <f t="shared" si="221"/>
        <v>0</v>
      </c>
      <c r="FMB75" s="155">
        <f t="shared" si="221"/>
        <v>0</v>
      </c>
      <c r="FMC75" s="155">
        <f t="shared" si="221"/>
        <v>0</v>
      </c>
      <c r="FMD75" s="155">
        <f t="shared" si="221"/>
        <v>0</v>
      </c>
      <c r="FME75" s="155">
        <f t="shared" si="221"/>
        <v>0</v>
      </c>
      <c r="FMF75" s="155">
        <f t="shared" si="221"/>
        <v>0</v>
      </c>
      <c r="FMG75" s="155">
        <f t="shared" si="221"/>
        <v>0</v>
      </c>
      <c r="FMH75" s="155">
        <f t="shared" si="221"/>
        <v>0</v>
      </c>
      <c r="FMI75" s="155">
        <f t="shared" si="221"/>
        <v>0</v>
      </c>
      <c r="FMJ75" s="155">
        <f t="shared" si="221"/>
        <v>0</v>
      </c>
      <c r="FMK75" s="155">
        <f t="shared" si="221"/>
        <v>0</v>
      </c>
      <c r="FML75" s="155">
        <f t="shared" si="221"/>
        <v>0</v>
      </c>
      <c r="FMM75" s="155">
        <f t="shared" si="221"/>
        <v>0</v>
      </c>
      <c r="FMN75" s="155">
        <f t="shared" si="221"/>
        <v>0</v>
      </c>
      <c r="FMO75" s="155">
        <f t="shared" si="221"/>
        <v>0</v>
      </c>
      <c r="FMP75" s="155">
        <f t="shared" si="221"/>
        <v>0</v>
      </c>
      <c r="FMQ75" s="155">
        <f t="shared" si="221"/>
        <v>0</v>
      </c>
      <c r="FMR75" s="155">
        <f t="shared" si="221"/>
        <v>0</v>
      </c>
      <c r="FMS75" s="155">
        <f t="shared" si="221"/>
        <v>0</v>
      </c>
      <c r="FMT75" s="155">
        <f t="shared" si="221"/>
        <v>0</v>
      </c>
      <c r="FMU75" s="155">
        <f t="shared" si="221"/>
        <v>0</v>
      </c>
      <c r="FMV75" s="155">
        <f t="shared" si="221"/>
        <v>0</v>
      </c>
      <c r="FMW75" s="155">
        <f t="shared" si="221"/>
        <v>0</v>
      </c>
      <c r="FMX75" s="155">
        <f t="shared" si="221"/>
        <v>0</v>
      </c>
      <c r="FMY75" s="155">
        <f t="shared" si="221"/>
        <v>0</v>
      </c>
      <c r="FMZ75" s="155">
        <f t="shared" si="221"/>
        <v>0</v>
      </c>
      <c r="FNA75" s="155">
        <f t="shared" si="221"/>
        <v>0</v>
      </c>
      <c r="FNB75" s="155">
        <f t="shared" si="221"/>
        <v>0</v>
      </c>
      <c r="FNC75" s="155">
        <f t="shared" ref="FNC75:FPN75" si="222">SUM(FNC9,FNC16,FNC24,FNC32,FNC39,FNC47,FNC55,FNC62,FNC70)</f>
        <v>0</v>
      </c>
      <c r="FND75" s="155">
        <f t="shared" si="222"/>
        <v>0</v>
      </c>
      <c r="FNE75" s="155">
        <f t="shared" si="222"/>
        <v>0</v>
      </c>
      <c r="FNF75" s="155">
        <f t="shared" si="222"/>
        <v>0</v>
      </c>
      <c r="FNG75" s="155">
        <f t="shared" si="222"/>
        <v>0</v>
      </c>
      <c r="FNH75" s="155">
        <f t="shared" si="222"/>
        <v>0</v>
      </c>
      <c r="FNI75" s="155">
        <f t="shared" si="222"/>
        <v>0</v>
      </c>
      <c r="FNJ75" s="155">
        <f t="shared" si="222"/>
        <v>0</v>
      </c>
      <c r="FNK75" s="155">
        <f t="shared" si="222"/>
        <v>0</v>
      </c>
      <c r="FNL75" s="155">
        <f t="shared" si="222"/>
        <v>0</v>
      </c>
      <c r="FNM75" s="155">
        <f t="shared" si="222"/>
        <v>0</v>
      </c>
      <c r="FNN75" s="155">
        <f t="shared" si="222"/>
        <v>0</v>
      </c>
      <c r="FNO75" s="155">
        <f t="shared" si="222"/>
        <v>0</v>
      </c>
      <c r="FNP75" s="155">
        <f t="shared" si="222"/>
        <v>0</v>
      </c>
      <c r="FNQ75" s="155">
        <f t="shared" si="222"/>
        <v>0</v>
      </c>
      <c r="FNR75" s="155">
        <f t="shared" si="222"/>
        <v>0</v>
      </c>
      <c r="FNS75" s="155">
        <f t="shared" si="222"/>
        <v>0</v>
      </c>
      <c r="FNT75" s="155">
        <f t="shared" si="222"/>
        <v>0</v>
      </c>
      <c r="FNU75" s="155">
        <f t="shared" si="222"/>
        <v>0</v>
      </c>
      <c r="FNV75" s="155">
        <f t="shared" si="222"/>
        <v>0</v>
      </c>
      <c r="FNW75" s="155">
        <f t="shared" si="222"/>
        <v>0</v>
      </c>
      <c r="FNX75" s="155">
        <f t="shared" si="222"/>
        <v>0</v>
      </c>
      <c r="FNY75" s="155">
        <f t="shared" si="222"/>
        <v>0</v>
      </c>
      <c r="FNZ75" s="155">
        <f t="shared" si="222"/>
        <v>0</v>
      </c>
      <c r="FOA75" s="155">
        <f t="shared" si="222"/>
        <v>0</v>
      </c>
      <c r="FOB75" s="155">
        <f t="shared" si="222"/>
        <v>0</v>
      </c>
      <c r="FOC75" s="155">
        <f t="shared" si="222"/>
        <v>0</v>
      </c>
      <c r="FOD75" s="155">
        <f t="shared" si="222"/>
        <v>0</v>
      </c>
      <c r="FOE75" s="155">
        <f t="shared" si="222"/>
        <v>0</v>
      </c>
      <c r="FOF75" s="155">
        <f t="shared" si="222"/>
        <v>0</v>
      </c>
      <c r="FOG75" s="155">
        <f t="shared" si="222"/>
        <v>0</v>
      </c>
      <c r="FOH75" s="155">
        <f t="shared" si="222"/>
        <v>0</v>
      </c>
      <c r="FOI75" s="155">
        <f t="shared" si="222"/>
        <v>0</v>
      </c>
      <c r="FOJ75" s="155">
        <f t="shared" si="222"/>
        <v>0</v>
      </c>
      <c r="FOK75" s="155">
        <f t="shared" si="222"/>
        <v>0</v>
      </c>
      <c r="FOL75" s="155">
        <f t="shared" si="222"/>
        <v>0</v>
      </c>
      <c r="FOM75" s="155">
        <f t="shared" si="222"/>
        <v>0</v>
      </c>
      <c r="FON75" s="155">
        <f t="shared" si="222"/>
        <v>0</v>
      </c>
      <c r="FOO75" s="155">
        <f t="shared" si="222"/>
        <v>0</v>
      </c>
      <c r="FOP75" s="155">
        <f t="shared" si="222"/>
        <v>0</v>
      </c>
      <c r="FOQ75" s="155">
        <f t="shared" si="222"/>
        <v>0</v>
      </c>
      <c r="FOR75" s="155">
        <f t="shared" si="222"/>
        <v>0</v>
      </c>
      <c r="FOS75" s="155">
        <f t="shared" si="222"/>
        <v>0</v>
      </c>
      <c r="FOT75" s="155">
        <f t="shared" si="222"/>
        <v>0</v>
      </c>
      <c r="FOU75" s="155">
        <f t="shared" si="222"/>
        <v>0</v>
      </c>
      <c r="FOV75" s="155">
        <f t="shared" si="222"/>
        <v>0</v>
      </c>
      <c r="FOW75" s="155">
        <f t="shared" si="222"/>
        <v>0</v>
      </c>
      <c r="FOX75" s="155">
        <f t="shared" si="222"/>
        <v>0</v>
      </c>
      <c r="FOY75" s="155">
        <f t="shared" si="222"/>
        <v>0</v>
      </c>
      <c r="FOZ75" s="155">
        <f t="shared" si="222"/>
        <v>0</v>
      </c>
      <c r="FPA75" s="155">
        <f t="shared" si="222"/>
        <v>0</v>
      </c>
      <c r="FPB75" s="155">
        <f t="shared" si="222"/>
        <v>0</v>
      </c>
      <c r="FPC75" s="155">
        <f t="shared" si="222"/>
        <v>0</v>
      </c>
      <c r="FPD75" s="155">
        <f t="shared" si="222"/>
        <v>0</v>
      </c>
      <c r="FPE75" s="155">
        <f t="shared" si="222"/>
        <v>0</v>
      </c>
      <c r="FPF75" s="155">
        <f t="shared" si="222"/>
        <v>0</v>
      </c>
      <c r="FPG75" s="155">
        <f t="shared" si="222"/>
        <v>0</v>
      </c>
      <c r="FPH75" s="155">
        <f t="shared" si="222"/>
        <v>0</v>
      </c>
      <c r="FPI75" s="155">
        <f t="shared" si="222"/>
        <v>0</v>
      </c>
      <c r="FPJ75" s="155">
        <f t="shared" si="222"/>
        <v>0</v>
      </c>
      <c r="FPK75" s="155">
        <f t="shared" si="222"/>
        <v>0</v>
      </c>
      <c r="FPL75" s="155">
        <f t="shared" si="222"/>
        <v>0</v>
      </c>
      <c r="FPM75" s="155">
        <f t="shared" si="222"/>
        <v>0</v>
      </c>
      <c r="FPN75" s="155">
        <f t="shared" si="222"/>
        <v>0</v>
      </c>
      <c r="FPO75" s="155">
        <f t="shared" ref="FPO75:FRZ75" si="223">SUM(FPO9,FPO16,FPO24,FPO32,FPO39,FPO47,FPO55,FPO62,FPO70)</f>
        <v>0</v>
      </c>
      <c r="FPP75" s="155">
        <f t="shared" si="223"/>
        <v>0</v>
      </c>
      <c r="FPQ75" s="155">
        <f t="shared" si="223"/>
        <v>0</v>
      </c>
      <c r="FPR75" s="155">
        <f t="shared" si="223"/>
        <v>0</v>
      </c>
      <c r="FPS75" s="155">
        <f t="shared" si="223"/>
        <v>0</v>
      </c>
      <c r="FPT75" s="155">
        <f t="shared" si="223"/>
        <v>0</v>
      </c>
      <c r="FPU75" s="155">
        <f t="shared" si="223"/>
        <v>0</v>
      </c>
      <c r="FPV75" s="155">
        <f t="shared" si="223"/>
        <v>0</v>
      </c>
      <c r="FPW75" s="155">
        <f t="shared" si="223"/>
        <v>0</v>
      </c>
      <c r="FPX75" s="155">
        <f t="shared" si="223"/>
        <v>0</v>
      </c>
      <c r="FPY75" s="155">
        <f t="shared" si="223"/>
        <v>0</v>
      </c>
      <c r="FPZ75" s="155">
        <f t="shared" si="223"/>
        <v>0</v>
      </c>
      <c r="FQA75" s="155">
        <f t="shared" si="223"/>
        <v>0</v>
      </c>
      <c r="FQB75" s="155">
        <f t="shared" si="223"/>
        <v>0</v>
      </c>
      <c r="FQC75" s="155">
        <f t="shared" si="223"/>
        <v>0</v>
      </c>
      <c r="FQD75" s="155">
        <f t="shared" si="223"/>
        <v>0</v>
      </c>
      <c r="FQE75" s="155">
        <f t="shared" si="223"/>
        <v>0</v>
      </c>
      <c r="FQF75" s="155">
        <f t="shared" si="223"/>
        <v>0</v>
      </c>
      <c r="FQG75" s="155">
        <f t="shared" si="223"/>
        <v>0</v>
      </c>
      <c r="FQH75" s="155">
        <f t="shared" si="223"/>
        <v>0</v>
      </c>
      <c r="FQI75" s="155">
        <f t="shared" si="223"/>
        <v>0</v>
      </c>
      <c r="FQJ75" s="155">
        <f t="shared" si="223"/>
        <v>0</v>
      </c>
      <c r="FQK75" s="155">
        <f t="shared" si="223"/>
        <v>0</v>
      </c>
      <c r="FQL75" s="155">
        <f t="shared" si="223"/>
        <v>0</v>
      </c>
      <c r="FQM75" s="155">
        <f t="shared" si="223"/>
        <v>0</v>
      </c>
      <c r="FQN75" s="155">
        <f t="shared" si="223"/>
        <v>0</v>
      </c>
      <c r="FQO75" s="155">
        <f t="shared" si="223"/>
        <v>0</v>
      </c>
      <c r="FQP75" s="155">
        <f t="shared" si="223"/>
        <v>0</v>
      </c>
      <c r="FQQ75" s="155">
        <f t="shared" si="223"/>
        <v>0</v>
      </c>
      <c r="FQR75" s="155">
        <f t="shared" si="223"/>
        <v>0</v>
      </c>
      <c r="FQS75" s="155">
        <f t="shared" si="223"/>
        <v>0</v>
      </c>
      <c r="FQT75" s="155">
        <f t="shared" si="223"/>
        <v>0</v>
      </c>
      <c r="FQU75" s="155">
        <f t="shared" si="223"/>
        <v>0</v>
      </c>
      <c r="FQV75" s="155">
        <f t="shared" si="223"/>
        <v>0</v>
      </c>
      <c r="FQW75" s="155">
        <f t="shared" si="223"/>
        <v>0</v>
      </c>
      <c r="FQX75" s="155">
        <f t="shared" si="223"/>
        <v>0</v>
      </c>
      <c r="FQY75" s="155">
        <f t="shared" si="223"/>
        <v>0</v>
      </c>
      <c r="FQZ75" s="155">
        <f t="shared" si="223"/>
        <v>0</v>
      </c>
      <c r="FRA75" s="155">
        <f t="shared" si="223"/>
        <v>0</v>
      </c>
      <c r="FRB75" s="155">
        <f t="shared" si="223"/>
        <v>0</v>
      </c>
      <c r="FRC75" s="155">
        <f t="shared" si="223"/>
        <v>0</v>
      </c>
      <c r="FRD75" s="155">
        <f t="shared" si="223"/>
        <v>0</v>
      </c>
      <c r="FRE75" s="155">
        <f t="shared" si="223"/>
        <v>0</v>
      </c>
      <c r="FRF75" s="155">
        <f t="shared" si="223"/>
        <v>0</v>
      </c>
      <c r="FRG75" s="155">
        <f t="shared" si="223"/>
        <v>0</v>
      </c>
      <c r="FRH75" s="155">
        <f t="shared" si="223"/>
        <v>0</v>
      </c>
      <c r="FRI75" s="155">
        <f t="shared" si="223"/>
        <v>0</v>
      </c>
      <c r="FRJ75" s="155">
        <f t="shared" si="223"/>
        <v>0</v>
      </c>
      <c r="FRK75" s="155">
        <f t="shared" si="223"/>
        <v>0</v>
      </c>
      <c r="FRL75" s="155">
        <f t="shared" si="223"/>
        <v>0</v>
      </c>
      <c r="FRM75" s="155">
        <f t="shared" si="223"/>
        <v>0</v>
      </c>
      <c r="FRN75" s="155">
        <f t="shared" si="223"/>
        <v>0</v>
      </c>
      <c r="FRO75" s="155">
        <f t="shared" si="223"/>
        <v>0</v>
      </c>
      <c r="FRP75" s="155">
        <f t="shared" si="223"/>
        <v>0</v>
      </c>
      <c r="FRQ75" s="155">
        <f t="shared" si="223"/>
        <v>0</v>
      </c>
      <c r="FRR75" s="155">
        <f t="shared" si="223"/>
        <v>0</v>
      </c>
      <c r="FRS75" s="155">
        <f t="shared" si="223"/>
        <v>0</v>
      </c>
      <c r="FRT75" s="155">
        <f t="shared" si="223"/>
        <v>0</v>
      </c>
      <c r="FRU75" s="155">
        <f t="shared" si="223"/>
        <v>0</v>
      </c>
      <c r="FRV75" s="155">
        <f t="shared" si="223"/>
        <v>0</v>
      </c>
      <c r="FRW75" s="155">
        <f t="shared" si="223"/>
        <v>0</v>
      </c>
      <c r="FRX75" s="155">
        <f t="shared" si="223"/>
        <v>0</v>
      </c>
      <c r="FRY75" s="155">
        <f t="shared" si="223"/>
        <v>0</v>
      </c>
      <c r="FRZ75" s="155">
        <f t="shared" si="223"/>
        <v>0</v>
      </c>
      <c r="FSA75" s="155">
        <f t="shared" ref="FSA75:FUL75" si="224">SUM(FSA9,FSA16,FSA24,FSA32,FSA39,FSA47,FSA55,FSA62,FSA70)</f>
        <v>0</v>
      </c>
      <c r="FSB75" s="155">
        <f t="shared" si="224"/>
        <v>0</v>
      </c>
      <c r="FSC75" s="155">
        <f t="shared" si="224"/>
        <v>0</v>
      </c>
      <c r="FSD75" s="155">
        <f t="shared" si="224"/>
        <v>0</v>
      </c>
      <c r="FSE75" s="155">
        <f t="shared" si="224"/>
        <v>0</v>
      </c>
      <c r="FSF75" s="155">
        <f t="shared" si="224"/>
        <v>0</v>
      </c>
      <c r="FSG75" s="155">
        <f t="shared" si="224"/>
        <v>0</v>
      </c>
      <c r="FSH75" s="155">
        <f t="shared" si="224"/>
        <v>0</v>
      </c>
      <c r="FSI75" s="155">
        <f t="shared" si="224"/>
        <v>0</v>
      </c>
      <c r="FSJ75" s="155">
        <f t="shared" si="224"/>
        <v>0</v>
      </c>
      <c r="FSK75" s="155">
        <f t="shared" si="224"/>
        <v>0</v>
      </c>
      <c r="FSL75" s="155">
        <f t="shared" si="224"/>
        <v>0</v>
      </c>
      <c r="FSM75" s="155">
        <f t="shared" si="224"/>
        <v>0</v>
      </c>
      <c r="FSN75" s="155">
        <f t="shared" si="224"/>
        <v>0</v>
      </c>
      <c r="FSO75" s="155">
        <f t="shared" si="224"/>
        <v>0</v>
      </c>
      <c r="FSP75" s="155">
        <f t="shared" si="224"/>
        <v>0</v>
      </c>
      <c r="FSQ75" s="155">
        <f t="shared" si="224"/>
        <v>0</v>
      </c>
      <c r="FSR75" s="155">
        <f t="shared" si="224"/>
        <v>0</v>
      </c>
      <c r="FSS75" s="155">
        <f t="shared" si="224"/>
        <v>0</v>
      </c>
      <c r="FST75" s="155">
        <f t="shared" si="224"/>
        <v>0</v>
      </c>
      <c r="FSU75" s="155">
        <f t="shared" si="224"/>
        <v>0</v>
      </c>
      <c r="FSV75" s="155">
        <f t="shared" si="224"/>
        <v>0</v>
      </c>
      <c r="FSW75" s="155">
        <f t="shared" si="224"/>
        <v>0</v>
      </c>
      <c r="FSX75" s="155">
        <f t="shared" si="224"/>
        <v>0</v>
      </c>
      <c r="FSY75" s="155">
        <f t="shared" si="224"/>
        <v>0</v>
      </c>
      <c r="FSZ75" s="155">
        <f t="shared" si="224"/>
        <v>0</v>
      </c>
      <c r="FTA75" s="155">
        <f t="shared" si="224"/>
        <v>0</v>
      </c>
      <c r="FTB75" s="155">
        <f t="shared" si="224"/>
        <v>0</v>
      </c>
      <c r="FTC75" s="155">
        <f t="shared" si="224"/>
        <v>0</v>
      </c>
      <c r="FTD75" s="155">
        <f t="shared" si="224"/>
        <v>0</v>
      </c>
      <c r="FTE75" s="155">
        <f t="shared" si="224"/>
        <v>0</v>
      </c>
      <c r="FTF75" s="155">
        <f t="shared" si="224"/>
        <v>0</v>
      </c>
      <c r="FTG75" s="155">
        <f t="shared" si="224"/>
        <v>0</v>
      </c>
      <c r="FTH75" s="155">
        <f t="shared" si="224"/>
        <v>0</v>
      </c>
      <c r="FTI75" s="155">
        <f t="shared" si="224"/>
        <v>0</v>
      </c>
      <c r="FTJ75" s="155">
        <f t="shared" si="224"/>
        <v>0</v>
      </c>
      <c r="FTK75" s="155">
        <f t="shared" si="224"/>
        <v>0</v>
      </c>
      <c r="FTL75" s="155">
        <f t="shared" si="224"/>
        <v>0</v>
      </c>
      <c r="FTM75" s="155">
        <f t="shared" si="224"/>
        <v>0</v>
      </c>
      <c r="FTN75" s="155">
        <f t="shared" si="224"/>
        <v>0</v>
      </c>
      <c r="FTO75" s="155">
        <f t="shared" si="224"/>
        <v>0</v>
      </c>
      <c r="FTP75" s="155">
        <f t="shared" si="224"/>
        <v>0</v>
      </c>
      <c r="FTQ75" s="155">
        <f t="shared" si="224"/>
        <v>0</v>
      </c>
      <c r="FTR75" s="155">
        <f t="shared" si="224"/>
        <v>0</v>
      </c>
      <c r="FTS75" s="155">
        <f t="shared" si="224"/>
        <v>0</v>
      </c>
      <c r="FTT75" s="155">
        <f t="shared" si="224"/>
        <v>0</v>
      </c>
      <c r="FTU75" s="155">
        <f t="shared" si="224"/>
        <v>0</v>
      </c>
      <c r="FTV75" s="155">
        <f t="shared" si="224"/>
        <v>0</v>
      </c>
      <c r="FTW75" s="155">
        <f t="shared" si="224"/>
        <v>0</v>
      </c>
      <c r="FTX75" s="155">
        <f t="shared" si="224"/>
        <v>0</v>
      </c>
      <c r="FTY75" s="155">
        <f t="shared" si="224"/>
        <v>0</v>
      </c>
      <c r="FTZ75" s="155">
        <f t="shared" si="224"/>
        <v>0</v>
      </c>
      <c r="FUA75" s="155">
        <f t="shared" si="224"/>
        <v>0</v>
      </c>
      <c r="FUB75" s="155">
        <f t="shared" si="224"/>
        <v>0</v>
      </c>
      <c r="FUC75" s="155">
        <f t="shared" si="224"/>
        <v>0</v>
      </c>
      <c r="FUD75" s="155">
        <f t="shared" si="224"/>
        <v>0</v>
      </c>
      <c r="FUE75" s="155">
        <f t="shared" si="224"/>
        <v>0</v>
      </c>
      <c r="FUF75" s="155">
        <f t="shared" si="224"/>
        <v>0</v>
      </c>
      <c r="FUG75" s="155">
        <f t="shared" si="224"/>
        <v>0</v>
      </c>
      <c r="FUH75" s="155">
        <f t="shared" si="224"/>
        <v>0</v>
      </c>
      <c r="FUI75" s="155">
        <f t="shared" si="224"/>
        <v>0</v>
      </c>
      <c r="FUJ75" s="155">
        <f t="shared" si="224"/>
        <v>0</v>
      </c>
      <c r="FUK75" s="155">
        <f t="shared" si="224"/>
        <v>0</v>
      </c>
      <c r="FUL75" s="155">
        <f t="shared" si="224"/>
        <v>0</v>
      </c>
      <c r="FUM75" s="155">
        <f t="shared" ref="FUM75:FWX75" si="225">SUM(FUM9,FUM16,FUM24,FUM32,FUM39,FUM47,FUM55,FUM62,FUM70)</f>
        <v>0</v>
      </c>
      <c r="FUN75" s="155">
        <f t="shared" si="225"/>
        <v>0</v>
      </c>
      <c r="FUO75" s="155">
        <f t="shared" si="225"/>
        <v>0</v>
      </c>
      <c r="FUP75" s="155">
        <f t="shared" si="225"/>
        <v>0</v>
      </c>
      <c r="FUQ75" s="155">
        <f t="shared" si="225"/>
        <v>0</v>
      </c>
      <c r="FUR75" s="155">
        <f t="shared" si="225"/>
        <v>0</v>
      </c>
      <c r="FUS75" s="155">
        <f t="shared" si="225"/>
        <v>0</v>
      </c>
      <c r="FUT75" s="155">
        <f t="shared" si="225"/>
        <v>0</v>
      </c>
      <c r="FUU75" s="155">
        <f t="shared" si="225"/>
        <v>0</v>
      </c>
      <c r="FUV75" s="155">
        <f t="shared" si="225"/>
        <v>0</v>
      </c>
      <c r="FUW75" s="155">
        <f t="shared" si="225"/>
        <v>0</v>
      </c>
      <c r="FUX75" s="155">
        <f t="shared" si="225"/>
        <v>0</v>
      </c>
      <c r="FUY75" s="155">
        <f t="shared" si="225"/>
        <v>0</v>
      </c>
      <c r="FUZ75" s="155">
        <f t="shared" si="225"/>
        <v>0</v>
      </c>
      <c r="FVA75" s="155">
        <f t="shared" si="225"/>
        <v>0</v>
      </c>
      <c r="FVB75" s="155">
        <f t="shared" si="225"/>
        <v>0</v>
      </c>
      <c r="FVC75" s="155">
        <f t="shared" si="225"/>
        <v>0</v>
      </c>
      <c r="FVD75" s="155">
        <f t="shared" si="225"/>
        <v>0</v>
      </c>
      <c r="FVE75" s="155">
        <f t="shared" si="225"/>
        <v>0</v>
      </c>
      <c r="FVF75" s="155">
        <f t="shared" si="225"/>
        <v>0</v>
      </c>
      <c r="FVG75" s="155">
        <f t="shared" si="225"/>
        <v>0</v>
      </c>
      <c r="FVH75" s="155">
        <f t="shared" si="225"/>
        <v>0</v>
      </c>
      <c r="FVI75" s="155">
        <f t="shared" si="225"/>
        <v>0</v>
      </c>
      <c r="FVJ75" s="155">
        <f t="shared" si="225"/>
        <v>0</v>
      </c>
      <c r="FVK75" s="155">
        <f t="shared" si="225"/>
        <v>0</v>
      </c>
      <c r="FVL75" s="155">
        <f t="shared" si="225"/>
        <v>0</v>
      </c>
      <c r="FVM75" s="155">
        <f t="shared" si="225"/>
        <v>0</v>
      </c>
      <c r="FVN75" s="155">
        <f t="shared" si="225"/>
        <v>0</v>
      </c>
      <c r="FVO75" s="155">
        <f t="shared" si="225"/>
        <v>0</v>
      </c>
      <c r="FVP75" s="155">
        <f t="shared" si="225"/>
        <v>0</v>
      </c>
      <c r="FVQ75" s="155">
        <f t="shared" si="225"/>
        <v>0</v>
      </c>
      <c r="FVR75" s="155">
        <f t="shared" si="225"/>
        <v>0</v>
      </c>
      <c r="FVS75" s="155">
        <f t="shared" si="225"/>
        <v>0</v>
      </c>
      <c r="FVT75" s="155">
        <f t="shared" si="225"/>
        <v>0</v>
      </c>
      <c r="FVU75" s="155">
        <f t="shared" si="225"/>
        <v>0</v>
      </c>
      <c r="FVV75" s="155">
        <f t="shared" si="225"/>
        <v>0</v>
      </c>
      <c r="FVW75" s="155">
        <f t="shared" si="225"/>
        <v>0</v>
      </c>
      <c r="FVX75" s="155">
        <f t="shared" si="225"/>
        <v>0</v>
      </c>
      <c r="FVY75" s="155">
        <f t="shared" si="225"/>
        <v>0</v>
      </c>
      <c r="FVZ75" s="155">
        <f t="shared" si="225"/>
        <v>0</v>
      </c>
      <c r="FWA75" s="155">
        <f t="shared" si="225"/>
        <v>0</v>
      </c>
      <c r="FWB75" s="155">
        <f t="shared" si="225"/>
        <v>0</v>
      </c>
      <c r="FWC75" s="155">
        <f t="shared" si="225"/>
        <v>0</v>
      </c>
      <c r="FWD75" s="155">
        <f t="shared" si="225"/>
        <v>0</v>
      </c>
      <c r="FWE75" s="155">
        <f t="shared" si="225"/>
        <v>0</v>
      </c>
      <c r="FWF75" s="155">
        <f t="shared" si="225"/>
        <v>0</v>
      </c>
      <c r="FWG75" s="155">
        <f t="shared" si="225"/>
        <v>0</v>
      </c>
      <c r="FWH75" s="155">
        <f t="shared" si="225"/>
        <v>0</v>
      </c>
      <c r="FWI75" s="155">
        <f t="shared" si="225"/>
        <v>0</v>
      </c>
      <c r="FWJ75" s="155">
        <f t="shared" si="225"/>
        <v>0</v>
      </c>
      <c r="FWK75" s="155">
        <f t="shared" si="225"/>
        <v>0</v>
      </c>
      <c r="FWL75" s="155">
        <f t="shared" si="225"/>
        <v>0</v>
      </c>
      <c r="FWM75" s="155">
        <f t="shared" si="225"/>
        <v>0</v>
      </c>
      <c r="FWN75" s="155">
        <f t="shared" si="225"/>
        <v>0</v>
      </c>
      <c r="FWO75" s="155">
        <f t="shared" si="225"/>
        <v>0</v>
      </c>
      <c r="FWP75" s="155">
        <f t="shared" si="225"/>
        <v>0</v>
      </c>
      <c r="FWQ75" s="155">
        <f t="shared" si="225"/>
        <v>0</v>
      </c>
      <c r="FWR75" s="155">
        <f t="shared" si="225"/>
        <v>0</v>
      </c>
      <c r="FWS75" s="155">
        <f t="shared" si="225"/>
        <v>0</v>
      </c>
      <c r="FWT75" s="155">
        <f t="shared" si="225"/>
        <v>0</v>
      </c>
      <c r="FWU75" s="155">
        <f t="shared" si="225"/>
        <v>0</v>
      </c>
      <c r="FWV75" s="155">
        <f t="shared" si="225"/>
        <v>0</v>
      </c>
      <c r="FWW75" s="155">
        <f t="shared" si="225"/>
        <v>0</v>
      </c>
      <c r="FWX75" s="155">
        <f t="shared" si="225"/>
        <v>0</v>
      </c>
      <c r="FWY75" s="155">
        <f t="shared" ref="FWY75:FZJ75" si="226">SUM(FWY9,FWY16,FWY24,FWY32,FWY39,FWY47,FWY55,FWY62,FWY70)</f>
        <v>0</v>
      </c>
      <c r="FWZ75" s="155">
        <f t="shared" si="226"/>
        <v>0</v>
      </c>
      <c r="FXA75" s="155">
        <f t="shared" si="226"/>
        <v>0</v>
      </c>
      <c r="FXB75" s="155">
        <f t="shared" si="226"/>
        <v>0</v>
      </c>
      <c r="FXC75" s="155">
        <f t="shared" si="226"/>
        <v>0</v>
      </c>
      <c r="FXD75" s="155">
        <f t="shared" si="226"/>
        <v>0</v>
      </c>
      <c r="FXE75" s="155">
        <f t="shared" si="226"/>
        <v>0</v>
      </c>
      <c r="FXF75" s="155">
        <f t="shared" si="226"/>
        <v>0</v>
      </c>
      <c r="FXG75" s="155">
        <f t="shared" si="226"/>
        <v>0</v>
      </c>
      <c r="FXH75" s="155">
        <f t="shared" si="226"/>
        <v>0</v>
      </c>
      <c r="FXI75" s="155">
        <f t="shared" si="226"/>
        <v>0</v>
      </c>
      <c r="FXJ75" s="155">
        <f t="shared" si="226"/>
        <v>0</v>
      </c>
      <c r="FXK75" s="155">
        <f t="shared" si="226"/>
        <v>0</v>
      </c>
      <c r="FXL75" s="155">
        <f t="shared" si="226"/>
        <v>0</v>
      </c>
      <c r="FXM75" s="155">
        <f t="shared" si="226"/>
        <v>0</v>
      </c>
      <c r="FXN75" s="155">
        <f t="shared" si="226"/>
        <v>0</v>
      </c>
      <c r="FXO75" s="155">
        <f t="shared" si="226"/>
        <v>0</v>
      </c>
      <c r="FXP75" s="155">
        <f t="shared" si="226"/>
        <v>0</v>
      </c>
      <c r="FXQ75" s="155">
        <f t="shared" si="226"/>
        <v>0</v>
      </c>
      <c r="FXR75" s="155">
        <f t="shared" si="226"/>
        <v>0</v>
      </c>
      <c r="FXS75" s="155">
        <f t="shared" si="226"/>
        <v>0</v>
      </c>
      <c r="FXT75" s="155">
        <f t="shared" si="226"/>
        <v>0</v>
      </c>
      <c r="FXU75" s="155">
        <f t="shared" si="226"/>
        <v>0</v>
      </c>
      <c r="FXV75" s="155">
        <f t="shared" si="226"/>
        <v>0</v>
      </c>
      <c r="FXW75" s="155">
        <f t="shared" si="226"/>
        <v>0</v>
      </c>
      <c r="FXX75" s="155">
        <f t="shared" si="226"/>
        <v>0</v>
      </c>
      <c r="FXY75" s="155">
        <f t="shared" si="226"/>
        <v>0</v>
      </c>
      <c r="FXZ75" s="155">
        <f t="shared" si="226"/>
        <v>0</v>
      </c>
      <c r="FYA75" s="155">
        <f t="shared" si="226"/>
        <v>0</v>
      </c>
      <c r="FYB75" s="155">
        <f t="shared" si="226"/>
        <v>0</v>
      </c>
      <c r="FYC75" s="155">
        <f t="shared" si="226"/>
        <v>0</v>
      </c>
      <c r="FYD75" s="155">
        <f t="shared" si="226"/>
        <v>0</v>
      </c>
      <c r="FYE75" s="155">
        <f t="shared" si="226"/>
        <v>0</v>
      </c>
      <c r="FYF75" s="155">
        <f t="shared" si="226"/>
        <v>0</v>
      </c>
      <c r="FYG75" s="155">
        <f t="shared" si="226"/>
        <v>0</v>
      </c>
      <c r="FYH75" s="155">
        <f t="shared" si="226"/>
        <v>0</v>
      </c>
      <c r="FYI75" s="155">
        <f t="shared" si="226"/>
        <v>0</v>
      </c>
      <c r="FYJ75" s="155">
        <f t="shared" si="226"/>
        <v>0</v>
      </c>
      <c r="FYK75" s="155">
        <f t="shared" si="226"/>
        <v>0</v>
      </c>
      <c r="FYL75" s="155">
        <f t="shared" si="226"/>
        <v>0</v>
      </c>
      <c r="FYM75" s="155">
        <f t="shared" si="226"/>
        <v>0</v>
      </c>
      <c r="FYN75" s="155">
        <f t="shared" si="226"/>
        <v>0</v>
      </c>
      <c r="FYO75" s="155">
        <f t="shared" si="226"/>
        <v>0</v>
      </c>
      <c r="FYP75" s="155">
        <f t="shared" si="226"/>
        <v>0</v>
      </c>
      <c r="FYQ75" s="155">
        <f t="shared" si="226"/>
        <v>0</v>
      </c>
      <c r="FYR75" s="155">
        <f t="shared" si="226"/>
        <v>0</v>
      </c>
      <c r="FYS75" s="155">
        <f t="shared" si="226"/>
        <v>0</v>
      </c>
      <c r="FYT75" s="155">
        <f t="shared" si="226"/>
        <v>0</v>
      </c>
      <c r="FYU75" s="155">
        <f t="shared" si="226"/>
        <v>0</v>
      </c>
      <c r="FYV75" s="155">
        <f t="shared" si="226"/>
        <v>0</v>
      </c>
      <c r="FYW75" s="155">
        <f t="shared" si="226"/>
        <v>0</v>
      </c>
      <c r="FYX75" s="155">
        <f t="shared" si="226"/>
        <v>0</v>
      </c>
      <c r="FYY75" s="155">
        <f t="shared" si="226"/>
        <v>0</v>
      </c>
      <c r="FYZ75" s="155">
        <f t="shared" si="226"/>
        <v>0</v>
      </c>
      <c r="FZA75" s="155">
        <f t="shared" si="226"/>
        <v>0</v>
      </c>
      <c r="FZB75" s="155">
        <f t="shared" si="226"/>
        <v>0</v>
      </c>
      <c r="FZC75" s="155">
        <f t="shared" si="226"/>
        <v>0</v>
      </c>
      <c r="FZD75" s="155">
        <f t="shared" si="226"/>
        <v>0</v>
      </c>
      <c r="FZE75" s="155">
        <f t="shared" si="226"/>
        <v>0</v>
      </c>
      <c r="FZF75" s="155">
        <f t="shared" si="226"/>
        <v>0</v>
      </c>
      <c r="FZG75" s="155">
        <f t="shared" si="226"/>
        <v>0</v>
      </c>
      <c r="FZH75" s="155">
        <f t="shared" si="226"/>
        <v>0</v>
      </c>
      <c r="FZI75" s="155">
        <f t="shared" si="226"/>
        <v>0</v>
      </c>
      <c r="FZJ75" s="155">
        <f t="shared" si="226"/>
        <v>0</v>
      </c>
      <c r="FZK75" s="155">
        <f t="shared" ref="FZK75:GBV75" si="227">SUM(FZK9,FZK16,FZK24,FZK32,FZK39,FZK47,FZK55,FZK62,FZK70)</f>
        <v>0</v>
      </c>
      <c r="FZL75" s="155">
        <f t="shared" si="227"/>
        <v>0</v>
      </c>
      <c r="FZM75" s="155">
        <f t="shared" si="227"/>
        <v>0</v>
      </c>
      <c r="FZN75" s="155">
        <f t="shared" si="227"/>
        <v>0</v>
      </c>
      <c r="FZO75" s="155">
        <f t="shared" si="227"/>
        <v>0</v>
      </c>
      <c r="FZP75" s="155">
        <f t="shared" si="227"/>
        <v>0</v>
      </c>
      <c r="FZQ75" s="155">
        <f t="shared" si="227"/>
        <v>0</v>
      </c>
      <c r="FZR75" s="155">
        <f t="shared" si="227"/>
        <v>0</v>
      </c>
      <c r="FZS75" s="155">
        <f t="shared" si="227"/>
        <v>0</v>
      </c>
      <c r="FZT75" s="155">
        <f t="shared" si="227"/>
        <v>0</v>
      </c>
      <c r="FZU75" s="155">
        <f t="shared" si="227"/>
        <v>0</v>
      </c>
      <c r="FZV75" s="155">
        <f t="shared" si="227"/>
        <v>0</v>
      </c>
      <c r="FZW75" s="155">
        <f t="shared" si="227"/>
        <v>0</v>
      </c>
      <c r="FZX75" s="155">
        <f t="shared" si="227"/>
        <v>0</v>
      </c>
      <c r="FZY75" s="155">
        <f t="shared" si="227"/>
        <v>0</v>
      </c>
      <c r="FZZ75" s="155">
        <f t="shared" si="227"/>
        <v>0</v>
      </c>
      <c r="GAA75" s="155">
        <f t="shared" si="227"/>
        <v>0</v>
      </c>
      <c r="GAB75" s="155">
        <f t="shared" si="227"/>
        <v>0</v>
      </c>
      <c r="GAC75" s="155">
        <f t="shared" si="227"/>
        <v>0</v>
      </c>
      <c r="GAD75" s="155">
        <f t="shared" si="227"/>
        <v>0</v>
      </c>
      <c r="GAE75" s="155">
        <f t="shared" si="227"/>
        <v>0</v>
      </c>
      <c r="GAF75" s="155">
        <f t="shared" si="227"/>
        <v>0</v>
      </c>
      <c r="GAG75" s="155">
        <f t="shared" si="227"/>
        <v>0</v>
      </c>
      <c r="GAH75" s="155">
        <f t="shared" si="227"/>
        <v>0</v>
      </c>
      <c r="GAI75" s="155">
        <f t="shared" si="227"/>
        <v>0</v>
      </c>
      <c r="GAJ75" s="155">
        <f t="shared" si="227"/>
        <v>0</v>
      </c>
      <c r="GAK75" s="155">
        <f t="shared" si="227"/>
        <v>0</v>
      </c>
      <c r="GAL75" s="155">
        <f t="shared" si="227"/>
        <v>0</v>
      </c>
      <c r="GAM75" s="155">
        <f t="shared" si="227"/>
        <v>0</v>
      </c>
      <c r="GAN75" s="155">
        <f t="shared" si="227"/>
        <v>0</v>
      </c>
      <c r="GAO75" s="155">
        <f t="shared" si="227"/>
        <v>0</v>
      </c>
      <c r="GAP75" s="155">
        <f t="shared" si="227"/>
        <v>0</v>
      </c>
      <c r="GAQ75" s="155">
        <f t="shared" si="227"/>
        <v>0</v>
      </c>
      <c r="GAR75" s="155">
        <f t="shared" si="227"/>
        <v>0</v>
      </c>
      <c r="GAS75" s="155">
        <f t="shared" si="227"/>
        <v>0</v>
      </c>
      <c r="GAT75" s="155">
        <f t="shared" si="227"/>
        <v>0</v>
      </c>
      <c r="GAU75" s="155">
        <f t="shared" si="227"/>
        <v>0</v>
      </c>
      <c r="GAV75" s="155">
        <f t="shared" si="227"/>
        <v>0</v>
      </c>
      <c r="GAW75" s="155">
        <f t="shared" si="227"/>
        <v>0</v>
      </c>
      <c r="GAX75" s="155">
        <f t="shared" si="227"/>
        <v>0</v>
      </c>
      <c r="GAY75" s="155">
        <f t="shared" si="227"/>
        <v>0</v>
      </c>
      <c r="GAZ75" s="155">
        <f t="shared" si="227"/>
        <v>0</v>
      </c>
      <c r="GBA75" s="155">
        <f t="shared" si="227"/>
        <v>0</v>
      </c>
      <c r="GBB75" s="155">
        <f t="shared" si="227"/>
        <v>0</v>
      </c>
      <c r="GBC75" s="155">
        <f t="shared" si="227"/>
        <v>0</v>
      </c>
      <c r="GBD75" s="155">
        <f t="shared" si="227"/>
        <v>0</v>
      </c>
      <c r="GBE75" s="155">
        <f t="shared" si="227"/>
        <v>0</v>
      </c>
      <c r="GBF75" s="155">
        <f t="shared" si="227"/>
        <v>0</v>
      </c>
      <c r="GBG75" s="155">
        <f t="shared" si="227"/>
        <v>0</v>
      </c>
      <c r="GBH75" s="155">
        <f t="shared" si="227"/>
        <v>0</v>
      </c>
      <c r="GBI75" s="155">
        <f t="shared" si="227"/>
        <v>0</v>
      </c>
      <c r="GBJ75" s="155">
        <f t="shared" si="227"/>
        <v>0</v>
      </c>
      <c r="GBK75" s="155">
        <f t="shared" si="227"/>
        <v>0</v>
      </c>
      <c r="GBL75" s="155">
        <f t="shared" si="227"/>
        <v>0</v>
      </c>
      <c r="GBM75" s="155">
        <f t="shared" si="227"/>
        <v>0</v>
      </c>
      <c r="GBN75" s="155">
        <f t="shared" si="227"/>
        <v>0</v>
      </c>
      <c r="GBO75" s="155">
        <f t="shared" si="227"/>
        <v>0</v>
      </c>
      <c r="GBP75" s="155">
        <f t="shared" si="227"/>
        <v>0</v>
      </c>
      <c r="GBQ75" s="155">
        <f t="shared" si="227"/>
        <v>0</v>
      </c>
      <c r="GBR75" s="155">
        <f t="shared" si="227"/>
        <v>0</v>
      </c>
      <c r="GBS75" s="155">
        <f t="shared" si="227"/>
        <v>0</v>
      </c>
      <c r="GBT75" s="155">
        <f t="shared" si="227"/>
        <v>0</v>
      </c>
      <c r="GBU75" s="155">
        <f t="shared" si="227"/>
        <v>0</v>
      </c>
      <c r="GBV75" s="155">
        <f t="shared" si="227"/>
        <v>0</v>
      </c>
      <c r="GBW75" s="155">
        <f t="shared" ref="GBW75:GEH75" si="228">SUM(GBW9,GBW16,GBW24,GBW32,GBW39,GBW47,GBW55,GBW62,GBW70)</f>
        <v>0</v>
      </c>
      <c r="GBX75" s="155">
        <f t="shared" si="228"/>
        <v>0</v>
      </c>
      <c r="GBY75" s="155">
        <f t="shared" si="228"/>
        <v>0</v>
      </c>
      <c r="GBZ75" s="155">
        <f t="shared" si="228"/>
        <v>0</v>
      </c>
      <c r="GCA75" s="155">
        <f t="shared" si="228"/>
        <v>0</v>
      </c>
      <c r="GCB75" s="155">
        <f t="shared" si="228"/>
        <v>0</v>
      </c>
      <c r="GCC75" s="155">
        <f t="shared" si="228"/>
        <v>0</v>
      </c>
      <c r="GCD75" s="155">
        <f t="shared" si="228"/>
        <v>0</v>
      </c>
      <c r="GCE75" s="155">
        <f t="shared" si="228"/>
        <v>0</v>
      </c>
      <c r="GCF75" s="155">
        <f t="shared" si="228"/>
        <v>0</v>
      </c>
      <c r="GCG75" s="155">
        <f t="shared" si="228"/>
        <v>0</v>
      </c>
      <c r="GCH75" s="155">
        <f t="shared" si="228"/>
        <v>0</v>
      </c>
      <c r="GCI75" s="155">
        <f t="shared" si="228"/>
        <v>0</v>
      </c>
      <c r="GCJ75" s="155">
        <f t="shared" si="228"/>
        <v>0</v>
      </c>
      <c r="GCK75" s="155">
        <f t="shared" si="228"/>
        <v>0</v>
      </c>
      <c r="GCL75" s="155">
        <f t="shared" si="228"/>
        <v>0</v>
      </c>
      <c r="GCM75" s="155">
        <f t="shared" si="228"/>
        <v>0</v>
      </c>
      <c r="GCN75" s="155">
        <f t="shared" si="228"/>
        <v>0</v>
      </c>
      <c r="GCO75" s="155">
        <f t="shared" si="228"/>
        <v>0</v>
      </c>
      <c r="GCP75" s="155">
        <f t="shared" si="228"/>
        <v>0</v>
      </c>
      <c r="GCQ75" s="155">
        <f t="shared" si="228"/>
        <v>0</v>
      </c>
      <c r="GCR75" s="155">
        <f t="shared" si="228"/>
        <v>0</v>
      </c>
      <c r="GCS75" s="155">
        <f t="shared" si="228"/>
        <v>0</v>
      </c>
      <c r="GCT75" s="155">
        <f t="shared" si="228"/>
        <v>0</v>
      </c>
      <c r="GCU75" s="155">
        <f t="shared" si="228"/>
        <v>0</v>
      </c>
      <c r="GCV75" s="155">
        <f t="shared" si="228"/>
        <v>0</v>
      </c>
      <c r="GCW75" s="155">
        <f t="shared" si="228"/>
        <v>0</v>
      </c>
      <c r="GCX75" s="155">
        <f t="shared" si="228"/>
        <v>0</v>
      </c>
      <c r="GCY75" s="155">
        <f t="shared" si="228"/>
        <v>0</v>
      </c>
      <c r="GCZ75" s="155">
        <f t="shared" si="228"/>
        <v>0</v>
      </c>
      <c r="GDA75" s="155">
        <f t="shared" si="228"/>
        <v>0</v>
      </c>
      <c r="GDB75" s="155">
        <f t="shared" si="228"/>
        <v>0</v>
      </c>
      <c r="GDC75" s="155">
        <f t="shared" si="228"/>
        <v>0</v>
      </c>
      <c r="GDD75" s="155">
        <f t="shared" si="228"/>
        <v>0</v>
      </c>
      <c r="GDE75" s="155">
        <f t="shared" si="228"/>
        <v>0</v>
      </c>
      <c r="GDF75" s="155">
        <f t="shared" si="228"/>
        <v>0</v>
      </c>
      <c r="GDG75" s="155">
        <f t="shared" si="228"/>
        <v>0</v>
      </c>
      <c r="GDH75" s="155">
        <f t="shared" si="228"/>
        <v>0</v>
      </c>
      <c r="GDI75" s="155">
        <f t="shared" si="228"/>
        <v>0</v>
      </c>
      <c r="GDJ75" s="155">
        <f t="shared" si="228"/>
        <v>0</v>
      </c>
      <c r="GDK75" s="155">
        <f t="shared" si="228"/>
        <v>0</v>
      </c>
      <c r="GDL75" s="155">
        <f t="shared" si="228"/>
        <v>0</v>
      </c>
      <c r="GDM75" s="155">
        <f t="shared" si="228"/>
        <v>0</v>
      </c>
      <c r="GDN75" s="155">
        <f t="shared" si="228"/>
        <v>0</v>
      </c>
      <c r="GDO75" s="155">
        <f t="shared" si="228"/>
        <v>0</v>
      </c>
      <c r="GDP75" s="155">
        <f t="shared" si="228"/>
        <v>0</v>
      </c>
      <c r="GDQ75" s="155">
        <f t="shared" si="228"/>
        <v>0</v>
      </c>
      <c r="GDR75" s="155">
        <f t="shared" si="228"/>
        <v>0</v>
      </c>
      <c r="GDS75" s="155">
        <f t="shared" si="228"/>
        <v>0</v>
      </c>
      <c r="GDT75" s="155">
        <f t="shared" si="228"/>
        <v>0</v>
      </c>
      <c r="GDU75" s="155">
        <f t="shared" si="228"/>
        <v>0</v>
      </c>
      <c r="GDV75" s="155">
        <f t="shared" si="228"/>
        <v>0</v>
      </c>
      <c r="GDW75" s="155">
        <f t="shared" si="228"/>
        <v>0</v>
      </c>
      <c r="GDX75" s="155">
        <f t="shared" si="228"/>
        <v>0</v>
      </c>
      <c r="GDY75" s="155">
        <f t="shared" si="228"/>
        <v>0</v>
      </c>
      <c r="GDZ75" s="155">
        <f t="shared" si="228"/>
        <v>0</v>
      </c>
      <c r="GEA75" s="155">
        <f t="shared" si="228"/>
        <v>0</v>
      </c>
      <c r="GEB75" s="155">
        <f t="shared" si="228"/>
        <v>0</v>
      </c>
      <c r="GEC75" s="155">
        <f t="shared" si="228"/>
        <v>0</v>
      </c>
      <c r="GED75" s="155">
        <f t="shared" si="228"/>
        <v>0</v>
      </c>
      <c r="GEE75" s="155">
        <f t="shared" si="228"/>
        <v>0</v>
      </c>
      <c r="GEF75" s="155">
        <f t="shared" si="228"/>
        <v>0</v>
      </c>
      <c r="GEG75" s="155">
        <f t="shared" si="228"/>
        <v>0</v>
      </c>
      <c r="GEH75" s="155">
        <f t="shared" si="228"/>
        <v>0</v>
      </c>
      <c r="GEI75" s="155">
        <f t="shared" ref="GEI75:GGT75" si="229">SUM(GEI9,GEI16,GEI24,GEI32,GEI39,GEI47,GEI55,GEI62,GEI70)</f>
        <v>0</v>
      </c>
      <c r="GEJ75" s="155">
        <f t="shared" si="229"/>
        <v>0</v>
      </c>
      <c r="GEK75" s="155">
        <f t="shared" si="229"/>
        <v>0</v>
      </c>
      <c r="GEL75" s="155">
        <f t="shared" si="229"/>
        <v>0</v>
      </c>
      <c r="GEM75" s="155">
        <f t="shared" si="229"/>
        <v>0</v>
      </c>
      <c r="GEN75" s="155">
        <f t="shared" si="229"/>
        <v>0</v>
      </c>
      <c r="GEO75" s="155">
        <f t="shared" si="229"/>
        <v>0</v>
      </c>
      <c r="GEP75" s="155">
        <f t="shared" si="229"/>
        <v>0</v>
      </c>
      <c r="GEQ75" s="155">
        <f t="shared" si="229"/>
        <v>0</v>
      </c>
      <c r="GER75" s="155">
        <f t="shared" si="229"/>
        <v>0</v>
      </c>
      <c r="GES75" s="155">
        <f t="shared" si="229"/>
        <v>0</v>
      </c>
      <c r="GET75" s="155">
        <f t="shared" si="229"/>
        <v>0</v>
      </c>
      <c r="GEU75" s="155">
        <f t="shared" si="229"/>
        <v>0</v>
      </c>
      <c r="GEV75" s="155">
        <f t="shared" si="229"/>
        <v>0</v>
      </c>
      <c r="GEW75" s="155">
        <f t="shared" si="229"/>
        <v>0</v>
      </c>
      <c r="GEX75" s="155">
        <f t="shared" si="229"/>
        <v>0</v>
      </c>
      <c r="GEY75" s="155">
        <f t="shared" si="229"/>
        <v>0</v>
      </c>
      <c r="GEZ75" s="155">
        <f t="shared" si="229"/>
        <v>0</v>
      </c>
      <c r="GFA75" s="155">
        <f t="shared" si="229"/>
        <v>0</v>
      </c>
      <c r="GFB75" s="155">
        <f t="shared" si="229"/>
        <v>0</v>
      </c>
      <c r="GFC75" s="155">
        <f t="shared" si="229"/>
        <v>0</v>
      </c>
      <c r="GFD75" s="155">
        <f t="shared" si="229"/>
        <v>0</v>
      </c>
      <c r="GFE75" s="155">
        <f t="shared" si="229"/>
        <v>0</v>
      </c>
      <c r="GFF75" s="155">
        <f t="shared" si="229"/>
        <v>0</v>
      </c>
      <c r="GFG75" s="155">
        <f t="shared" si="229"/>
        <v>0</v>
      </c>
      <c r="GFH75" s="155">
        <f t="shared" si="229"/>
        <v>0</v>
      </c>
      <c r="GFI75" s="155">
        <f t="shared" si="229"/>
        <v>0</v>
      </c>
      <c r="GFJ75" s="155">
        <f t="shared" si="229"/>
        <v>0</v>
      </c>
      <c r="GFK75" s="155">
        <f t="shared" si="229"/>
        <v>0</v>
      </c>
      <c r="GFL75" s="155">
        <f t="shared" si="229"/>
        <v>0</v>
      </c>
      <c r="GFM75" s="155">
        <f t="shared" si="229"/>
        <v>0</v>
      </c>
      <c r="GFN75" s="155">
        <f t="shared" si="229"/>
        <v>0</v>
      </c>
      <c r="GFO75" s="155">
        <f t="shared" si="229"/>
        <v>0</v>
      </c>
      <c r="GFP75" s="155">
        <f t="shared" si="229"/>
        <v>0</v>
      </c>
      <c r="GFQ75" s="155">
        <f t="shared" si="229"/>
        <v>0</v>
      </c>
      <c r="GFR75" s="155">
        <f t="shared" si="229"/>
        <v>0</v>
      </c>
      <c r="GFS75" s="155">
        <f t="shared" si="229"/>
        <v>0</v>
      </c>
      <c r="GFT75" s="155">
        <f t="shared" si="229"/>
        <v>0</v>
      </c>
      <c r="GFU75" s="155">
        <f t="shared" si="229"/>
        <v>0</v>
      </c>
      <c r="GFV75" s="155">
        <f t="shared" si="229"/>
        <v>0</v>
      </c>
      <c r="GFW75" s="155">
        <f t="shared" si="229"/>
        <v>0</v>
      </c>
      <c r="GFX75" s="155">
        <f t="shared" si="229"/>
        <v>0</v>
      </c>
      <c r="GFY75" s="155">
        <f t="shared" si="229"/>
        <v>0</v>
      </c>
      <c r="GFZ75" s="155">
        <f t="shared" si="229"/>
        <v>0</v>
      </c>
      <c r="GGA75" s="155">
        <f t="shared" si="229"/>
        <v>0</v>
      </c>
      <c r="GGB75" s="155">
        <f t="shared" si="229"/>
        <v>0</v>
      </c>
      <c r="GGC75" s="155">
        <f t="shared" si="229"/>
        <v>0</v>
      </c>
      <c r="GGD75" s="155">
        <f t="shared" si="229"/>
        <v>0</v>
      </c>
      <c r="GGE75" s="155">
        <f t="shared" si="229"/>
        <v>0</v>
      </c>
      <c r="GGF75" s="155">
        <f t="shared" si="229"/>
        <v>0</v>
      </c>
      <c r="GGG75" s="155">
        <f t="shared" si="229"/>
        <v>0</v>
      </c>
      <c r="GGH75" s="155">
        <f t="shared" si="229"/>
        <v>0</v>
      </c>
      <c r="GGI75" s="155">
        <f t="shared" si="229"/>
        <v>0</v>
      </c>
      <c r="GGJ75" s="155">
        <f t="shared" si="229"/>
        <v>0</v>
      </c>
      <c r="GGK75" s="155">
        <f t="shared" si="229"/>
        <v>0</v>
      </c>
      <c r="GGL75" s="155">
        <f t="shared" si="229"/>
        <v>0</v>
      </c>
      <c r="GGM75" s="155">
        <f t="shared" si="229"/>
        <v>0</v>
      </c>
      <c r="GGN75" s="155">
        <f t="shared" si="229"/>
        <v>0</v>
      </c>
      <c r="GGO75" s="155">
        <f t="shared" si="229"/>
        <v>0</v>
      </c>
      <c r="GGP75" s="155">
        <f t="shared" si="229"/>
        <v>0</v>
      </c>
      <c r="GGQ75" s="155">
        <f t="shared" si="229"/>
        <v>0</v>
      </c>
      <c r="GGR75" s="155">
        <f t="shared" si="229"/>
        <v>0</v>
      </c>
      <c r="GGS75" s="155">
        <f t="shared" si="229"/>
        <v>0</v>
      </c>
      <c r="GGT75" s="155">
        <f t="shared" si="229"/>
        <v>0</v>
      </c>
      <c r="GGU75" s="155">
        <f t="shared" ref="GGU75:GJF75" si="230">SUM(GGU9,GGU16,GGU24,GGU32,GGU39,GGU47,GGU55,GGU62,GGU70)</f>
        <v>0</v>
      </c>
      <c r="GGV75" s="155">
        <f t="shared" si="230"/>
        <v>0</v>
      </c>
      <c r="GGW75" s="155">
        <f t="shared" si="230"/>
        <v>0</v>
      </c>
      <c r="GGX75" s="155">
        <f t="shared" si="230"/>
        <v>0</v>
      </c>
      <c r="GGY75" s="155">
        <f t="shared" si="230"/>
        <v>0</v>
      </c>
      <c r="GGZ75" s="155">
        <f t="shared" si="230"/>
        <v>0</v>
      </c>
      <c r="GHA75" s="155">
        <f t="shared" si="230"/>
        <v>0</v>
      </c>
      <c r="GHB75" s="155">
        <f t="shared" si="230"/>
        <v>0</v>
      </c>
      <c r="GHC75" s="155">
        <f t="shared" si="230"/>
        <v>0</v>
      </c>
      <c r="GHD75" s="155">
        <f t="shared" si="230"/>
        <v>0</v>
      </c>
      <c r="GHE75" s="155">
        <f t="shared" si="230"/>
        <v>0</v>
      </c>
      <c r="GHF75" s="155">
        <f t="shared" si="230"/>
        <v>0</v>
      </c>
      <c r="GHG75" s="155">
        <f t="shared" si="230"/>
        <v>0</v>
      </c>
      <c r="GHH75" s="155">
        <f t="shared" si="230"/>
        <v>0</v>
      </c>
      <c r="GHI75" s="155">
        <f t="shared" si="230"/>
        <v>0</v>
      </c>
      <c r="GHJ75" s="155">
        <f t="shared" si="230"/>
        <v>0</v>
      </c>
      <c r="GHK75" s="155">
        <f t="shared" si="230"/>
        <v>0</v>
      </c>
      <c r="GHL75" s="155">
        <f t="shared" si="230"/>
        <v>0</v>
      </c>
      <c r="GHM75" s="155">
        <f t="shared" si="230"/>
        <v>0</v>
      </c>
      <c r="GHN75" s="155">
        <f t="shared" si="230"/>
        <v>0</v>
      </c>
      <c r="GHO75" s="155">
        <f t="shared" si="230"/>
        <v>0</v>
      </c>
      <c r="GHP75" s="155">
        <f t="shared" si="230"/>
        <v>0</v>
      </c>
      <c r="GHQ75" s="155">
        <f t="shared" si="230"/>
        <v>0</v>
      </c>
      <c r="GHR75" s="155">
        <f t="shared" si="230"/>
        <v>0</v>
      </c>
      <c r="GHS75" s="155">
        <f t="shared" si="230"/>
        <v>0</v>
      </c>
      <c r="GHT75" s="155">
        <f t="shared" si="230"/>
        <v>0</v>
      </c>
      <c r="GHU75" s="155">
        <f t="shared" si="230"/>
        <v>0</v>
      </c>
      <c r="GHV75" s="155">
        <f t="shared" si="230"/>
        <v>0</v>
      </c>
      <c r="GHW75" s="155">
        <f t="shared" si="230"/>
        <v>0</v>
      </c>
      <c r="GHX75" s="155">
        <f t="shared" si="230"/>
        <v>0</v>
      </c>
      <c r="GHY75" s="155">
        <f t="shared" si="230"/>
        <v>0</v>
      </c>
      <c r="GHZ75" s="155">
        <f t="shared" si="230"/>
        <v>0</v>
      </c>
      <c r="GIA75" s="155">
        <f t="shared" si="230"/>
        <v>0</v>
      </c>
      <c r="GIB75" s="155">
        <f t="shared" si="230"/>
        <v>0</v>
      </c>
      <c r="GIC75" s="155">
        <f t="shared" si="230"/>
        <v>0</v>
      </c>
      <c r="GID75" s="155">
        <f t="shared" si="230"/>
        <v>0</v>
      </c>
      <c r="GIE75" s="155">
        <f t="shared" si="230"/>
        <v>0</v>
      </c>
      <c r="GIF75" s="155">
        <f t="shared" si="230"/>
        <v>0</v>
      </c>
      <c r="GIG75" s="155">
        <f t="shared" si="230"/>
        <v>0</v>
      </c>
      <c r="GIH75" s="155">
        <f t="shared" si="230"/>
        <v>0</v>
      </c>
      <c r="GII75" s="155">
        <f t="shared" si="230"/>
        <v>0</v>
      </c>
      <c r="GIJ75" s="155">
        <f t="shared" si="230"/>
        <v>0</v>
      </c>
      <c r="GIK75" s="155">
        <f t="shared" si="230"/>
        <v>0</v>
      </c>
      <c r="GIL75" s="155">
        <f t="shared" si="230"/>
        <v>0</v>
      </c>
      <c r="GIM75" s="155">
        <f t="shared" si="230"/>
        <v>0</v>
      </c>
      <c r="GIN75" s="155">
        <f t="shared" si="230"/>
        <v>0</v>
      </c>
      <c r="GIO75" s="155">
        <f t="shared" si="230"/>
        <v>0</v>
      </c>
      <c r="GIP75" s="155">
        <f t="shared" si="230"/>
        <v>0</v>
      </c>
      <c r="GIQ75" s="155">
        <f t="shared" si="230"/>
        <v>0</v>
      </c>
      <c r="GIR75" s="155">
        <f t="shared" si="230"/>
        <v>0</v>
      </c>
      <c r="GIS75" s="155">
        <f t="shared" si="230"/>
        <v>0</v>
      </c>
      <c r="GIT75" s="155">
        <f t="shared" si="230"/>
        <v>0</v>
      </c>
      <c r="GIU75" s="155">
        <f t="shared" si="230"/>
        <v>0</v>
      </c>
      <c r="GIV75" s="155">
        <f t="shared" si="230"/>
        <v>0</v>
      </c>
      <c r="GIW75" s="155">
        <f t="shared" si="230"/>
        <v>0</v>
      </c>
      <c r="GIX75" s="155">
        <f t="shared" si="230"/>
        <v>0</v>
      </c>
      <c r="GIY75" s="155">
        <f t="shared" si="230"/>
        <v>0</v>
      </c>
      <c r="GIZ75" s="155">
        <f t="shared" si="230"/>
        <v>0</v>
      </c>
      <c r="GJA75" s="155">
        <f t="shared" si="230"/>
        <v>0</v>
      </c>
      <c r="GJB75" s="155">
        <f t="shared" si="230"/>
        <v>0</v>
      </c>
      <c r="GJC75" s="155">
        <f t="shared" si="230"/>
        <v>0</v>
      </c>
      <c r="GJD75" s="155">
        <f t="shared" si="230"/>
        <v>0</v>
      </c>
      <c r="GJE75" s="155">
        <f t="shared" si="230"/>
        <v>0</v>
      </c>
      <c r="GJF75" s="155">
        <f t="shared" si="230"/>
        <v>0</v>
      </c>
      <c r="GJG75" s="155">
        <f t="shared" ref="GJG75:GLR75" si="231">SUM(GJG9,GJG16,GJG24,GJG32,GJG39,GJG47,GJG55,GJG62,GJG70)</f>
        <v>0</v>
      </c>
      <c r="GJH75" s="155">
        <f t="shared" si="231"/>
        <v>0</v>
      </c>
      <c r="GJI75" s="155">
        <f t="shared" si="231"/>
        <v>0</v>
      </c>
      <c r="GJJ75" s="155">
        <f t="shared" si="231"/>
        <v>0</v>
      </c>
      <c r="GJK75" s="155">
        <f t="shared" si="231"/>
        <v>0</v>
      </c>
      <c r="GJL75" s="155">
        <f t="shared" si="231"/>
        <v>0</v>
      </c>
      <c r="GJM75" s="155">
        <f t="shared" si="231"/>
        <v>0</v>
      </c>
      <c r="GJN75" s="155">
        <f t="shared" si="231"/>
        <v>0</v>
      </c>
      <c r="GJO75" s="155">
        <f t="shared" si="231"/>
        <v>0</v>
      </c>
      <c r="GJP75" s="155">
        <f t="shared" si="231"/>
        <v>0</v>
      </c>
      <c r="GJQ75" s="155">
        <f t="shared" si="231"/>
        <v>0</v>
      </c>
      <c r="GJR75" s="155">
        <f t="shared" si="231"/>
        <v>0</v>
      </c>
      <c r="GJS75" s="155">
        <f t="shared" si="231"/>
        <v>0</v>
      </c>
      <c r="GJT75" s="155">
        <f t="shared" si="231"/>
        <v>0</v>
      </c>
      <c r="GJU75" s="155">
        <f t="shared" si="231"/>
        <v>0</v>
      </c>
      <c r="GJV75" s="155">
        <f t="shared" si="231"/>
        <v>0</v>
      </c>
      <c r="GJW75" s="155">
        <f t="shared" si="231"/>
        <v>0</v>
      </c>
      <c r="GJX75" s="155">
        <f t="shared" si="231"/>
        <v>0</v>
      </c>
      <c r="GJY75" s="155">
        <f t="shared" si="231"/>
        <v>0</v>
      </c>
      <c r="GJZ75" s="155">
        <f t="shared" si="231"/>
        <v>0</v>
      </c>
      <c r="GKA75" s="155">
        <f t="shared" si="231"/>
        <v>0</v>
      </c>
      <c r="GKB75" s="155">
        <f t="shared" si="231"/>
        <v>0</v>
      </c>
      <c r="GKC75" s="155">
        <f t="shared" si="231"/>
        <v>0</v>
      </c>
      <c r="GKD75" s="155">
        <f t="shared" si="231"/>
        <v>0</v>
      </c>
      <c r="GKE75" s="155">
        <f t="shared" si="231"/>
        <v>0</v>
      </c>
      <c r="GKF75" s="155">
        <f t="shared" si="231"/>
        <v>0</v>
      </c>
      <c r="GKG75" s="155">
        <f t="shared" si="231"/>
        <v>0</v>
      </c>
      <c r="GKH75" s="155">
        <f t="shared" si="231"/>
        <v>0</v>
      </c>
      <c r="GKI75" s="155">
        <f t="shared" si="231"/>
        <v>0</v>
      </c>
      <c r="GKJ75" s="155">
        <f t="shared" si="231"/>
        <v>0</v>
      </c>
      <c r="GKK75" s="155">
        <f t="shared" si="231"/>
        <v>0</v>
      </c>
      <c r="GKL75" s="155">
        <f t="shared" si="231"/>
        <v>0</v>
      </c>
      <c r="GKM75" s="155">
        <f t="shared" si="231"/>
        <v>0</v>
      </c>
      <c r="GKN75" s="155">
        <f t="shared" si="231"/>
        <v>0</v>
      </c>
      <c r="GKO75" s="155">
        <f t="shared" si="231"/>
        <v>0</v>
      </c>
      <c r="GKP75" s="155">
        <f t="shared" si="231"/>
        <v>0</v>
      </c>
      <c r="GKQ75" s="155">
        <f t="shared" si="231"/>
        <v>0</v>
      </c>
      <c r="GKR75" s="155">
        <f t="shared" si="231"/>
        <v>0</v>
      </c>
      <c r="GKS75" s="155">
        <f t="shared" si="231"/>
        <v>0</v>
      </c>
      <c r="GKT75" s="155">
        <f t="shared" si="231"/>
        <v>0</v>
      </c>
      <c r="GKU75" s="155">
        <f t="shared" si="231"/>
        <v>0</v>
      </c>
      <c r="GKV75" s="155">
        <f t="shared" si="231"/>
        <v>0</v>
      </c>
      <c r="GKW75" s="155">
        <f t="shared" si="231"/>
        <v>0</v>
      </c>
      <c r="GKX75" s="155">
        <f t="shared" si="231"/>
        <v>0</v>
      </c>
      <c r="GKY75" s="155">
        <f t="shared" si="231"/>
        <v>0</v>
      </c>
      <c r="GKZ75" s="155">
        <f t="shared" si="231"/>
        <v>0</v>
      </c>
      <c r="GLA75" s="155">
        <f t="shared" si="231"/>
        <v>0</v>
      </c>
      <c r="GLB75" s="155">
        <f t="shared" si="231"/>
        <v>0</v>
      </c>
      <c r="GLC75" s="155">
        <f t="shared" si="231"/>
        <v>0</v>
      </c>
      <c r="GLD75" s="155">
        <f t="shared" si="231"/>
        <v>0</v>
      </c>
      <c r="GLE75" s="155">
        <f t="shared" si="231"/>
        <v>0</v>
      </c>
      <c r="GLF75" s="155">
        <f t="shared" si="231"/>
        <v>0</v>
      </c>
      <c r="GLG75" s="155">
        <f t="shared" si="231"/>
        <v>0</v>
      </c>
      <c r="GLH75" s="155">
        <f t="shared" si="231"/>
        <v>0</v>
      </c>
      <c r="GLI75" s="155">
        <f t="shared" si="231"/>
        <v>0</v>
      </c>
      <c r="GLJ75" s="155">
        <f t="shared" si="231"/>
        <v>0</v>
      </c>
      <c r="GLK75" s="155">
        <f t="shared" si="231"/>
        <v>0</v>
      </c>
      <c r="GLL75" s="155">
        <f t="shared" si="231"/>
        <v>0</v>
      </c>
      <c r="GLM75" s="155">
        <f t="shared" si="231"/>
        <v>0</v>
      </c>
      <c r="GLN75" s="155">
        <f t="shared" si="231"/>
        <v>0</v>
      </c>
      <c r="GLO75" s="155">
        <f t="shared" si="231"/>
        <v>0</v>
      </c>
      <c r="GLP75" s="155">
        <f t="shared" si="231"/>
        <v>0</v>
      </c>
      <c r="GLQ75" s="155">
        <f t="shared" si="231"/>
        <v>0</v>
      </c>
      <c r="GLR75" s="155">
        <f t="shared" si="231"/>
        <v>0</v>
      </c>
      <c r="GLS75" s="155">
        <f t="shared" ref="GLS75:GOD75" si="232">SUM(GLS9,GLS16,GLS24,GLS32,GLS39,GLS47,GLS55,GLS62,GLS70)</f>
        <v>0</v>
      </c>
      <c r="GLT75" s="155">
        <f t="shared" si="232"/>
        <v>0</v>
      </c>
      <c r="GLU75" s="155">
        <f t="shared" si="232"/>
        <v>0</v>
      </c>
      <c r="GLV75" s="155">
        <f t="shared" si="232"/>
        <v>0</v>
      </c>
      <c r="GLW75" s="155">
        <f t="shared" si="232"/>
        <v>0</v>
      </c>
      <c r="GLX75" s="155">
        <f t="shared" si="232"/>
        <v>0</v>
      </c>
      <c r="GLY75" s="155">
        <f t="shared" si="232"/>
        <v>0</v>
      </c>
      <c r="GLZ75" s="155">
        <f t="shared" si="232"/>
        <v>0</v>
      </c>
      <c r="GMA75" s="155">
        <f t="shared" si="232"/>
        <v>0</v>
      </c>
      <c r="GMB75" s="155">
        <f t="shared" si="232"/>
        <v>0</v>
      </c>
      <c r="GMC75" s="155">
        <f t="shared" si="232"/>
        <v>0</v>
      </c>
      <c r="GMD75" s="155">
        <f t="shared" si="232"/>
        <v>0</v>
      </c>
      <c r="GME75" s="155">
        <f t="shared" si="232"/>
        <v>0</v>
      </c>
      <c r="GMF75" s="155">
        <f t="shared" si="232"/>
        <v>0</v>
      </c>
      <c r="GMG75" s="155">
        <f t="shared" si="232"/>
        <v>0</v>
      </c>
      <c r="GMH75" s="155">
        <f t="shared" si="232"/>
        <v>0</v>
      </c>
      <c r="GMI75" s="155">
        <f t="shared" si="232"/>
        <v>0</v>
      </c>
      <c r="GMJ75" s="155">
        <f t="shared" si="232"/>
        <v>0</v>
      </c>
      <c r="GMK75" s="155">
        <f t="shared" si="232"/>
        <v>0</v>
      </c>
      <c r="GML75" s="155">
        <f t="shared" si="232"/>
        <v>0</v>
      </c>
      <c r="GMM75" s="155">
        <f t="shared" si="232"/>
        <v>0</v>
      </c>
      <c r="GMN75" s="155">
        <f t="shared" si="232"/>
        <v>0</v>
      </c>
      <c r="GMO75" s="155">
        <f t="shared" si="232"/>
        <v>0</v>
      </c>
      <c r="GMP75" s="155">
        <f t="shared" si="232"/>
        <v>0</v>
      </c>
      <c r="GMQ75" s="155">
        <f t="shared" si="232"/>
        <v>0</v>
      </c>
      <c r="GMR75" s="155">
        <f t="shared" si="232"/>
        <v>0</v>
      </c>
      <c r="GMS75" s="155">
        <f t="shared" si="232"/>
        <v>0</v>
      </c>
      <c r="GMT75" s="155">
        <f t="shared" si="232"/>
        <v>0</v>
      </c>
      <c r="GMU75" s="155">
        <f t="shared" si="232"/>
        <v>0</v>
      </c>
      <c r="GMV75" s="155">
        <f t="shared" si="232"/>
        <v>0</v>
      </c>
      <c r="GMW75" s="155">
        <f t="shared" si="232"/>
        <v>0</v>
      </c>
      <c r="GMX75" s="155">
        <f t="shared" si="232"/>
        <v>0</v>
      </c>
      <c r="GMY75" s="155">
        <f t="shared" si="232"/>
        <v>0</v>
      </c>
      <c r="GMZ75" s="155">
        <f t="shared" si="232"/>
        <v>0</v>
      </c>
      <c r="GNA75" s="155">
        <f t="shared" si="232"/>
        <v>0</v>
      </c>
      <c r="GNB75" s="155">
        <f t="shared" si="232"/>
        <v>0</v>
      </c>
      <c r="GNC75" s="155">
        <f t="shared" si="232"/>
        <v>0</v>
      </c>
      <c r="GND75" s="155">
        <f t="shared" si="232"/>
        <v>0</v>
      </c>
      <c r="GNE75" s="155">
        <f t="shared" si="232"/>
        <v>0</v>
      </c>
      <c r="GNF75" s="155">
        <f t="shared" si="232"/>
        <v>0</v>
      </c>
      <c r="GNG75" s="155">
        <f t="shared" si="232"/>
        <v>0</v>
      </c>
      <c r="GNH75" s="155">
        <f t="shared" si="232"/>
        <v>0</v>
      </c>
      <c r="GNI75" s="155">
        <f t="shared" si="232"/>
        <v>0</v>
      </c>
      <c r="GNJ75" s="155">
        <f t="shared" si="232"/>
        <v>0</v>
      </c>
      <c r="GNK75" s="155">
        <f t="shared" si="232"/>
        <v>0</v>
      </c>
      <c r="GNL75" s="155">
        <f t="shared" si="232"/>
        <v>0</v>
      </c>
      <c r="GNM75" s="155">
        <f t="shared" si="232"/>
        <v>0</v>
      </c>
      <c r="GNN75" s="155">
        <f t="shared" si="232"/>
        <v>0</v>
      </c>
      <c r="GNO75" s="155">
        <f t="shared" si="232"/>
        <v>0</v>
      </c>
      <c r="GNP75" s="155">
        <f t="shared" si="232"/>
        <v>0</v>
      </c>
      <c r="GNQ75" s="155">
        <f t="shared" si="232"/>
        <v>0</v>
      </c>
      <c r="GNR75" s="155">
        <f t="shared" si="232"/>
        <v>0</v>
      </c>
      <c r="GNS75" s="155">
        <f t="shared" si="232"/>
        <v>0</v>
      </c>
      <c r="GNT75" s="155">
        <f t="shared" si="232"/>
        <v>0</v>
      </c>
      <c r="GNU75" s="155">
        <f t="shared" si="232"/>
        <v>0</v>
      </c>
      <c r="GNV75" s="155">
        <f t="shared" si="232"/>
        <v>0</v>
      </c>
      <c r="GNW75" s="155">
        <f t="shared" si="232"/>
        <v>0</v>
      </c>
      <c r="GNX75" s="155">
        <f t="shared" si="232"/>
        <v>0</v>
      </c>
      <c r="GNY75" s="155">
        <f t="shared" si="232"/>
        <v>0</v>
      </c>
      <c r="GNZ75" s="155">
        <f t="shared" si="232"/>
        <v>0</v>
      </c>
      <c r="GOA75" s="155">
        <f t="shared" si="232"/>
        <v>0</v>
      </c>
      <c r="GOB75" s="155">
        <f t="shared" si="232"/>
        <v>0</v>
      </c>
      <c r="GOC75" s="155">
        <f t="shared" si="232"/>
        <v>0</v>
      </c>
      <c r="GOD75" s="155">
        <f t="shared" si="232"/>
        <v>0</v>
      </c>
      <c r="GOE75" s="155">
        <f t="shared" ref="GOE75:GQP75" si="233">SUM(GOE9,GOE16,GOE24,GOE32,GOE39,GOE47,GOE55,GOE62,GOE70)</f>
        <v>0</v>
      </c>
      <c r="GOF75" s="155">
        <f t="shared" si="233"/>
        <v>0</v>
      </c>
      <c r="GOG75" s="155">
        <f t="shared" si="233"/>
        <v>0</v>
      </c>
      <c r="GOH75" s="155">
        <f t="shared" si="233"/>
        <v>0</v>
      </c>
      <c r="GOI75" s="155">
        <f t="shared" si="233"/>
        <v>0</v>
      </c>
      <c r="GOJ75" s="155">
        <f t="shared" si="233"/>
        <v>0</v>
      </c>
      <c r="GOK75" s="155">
        <f t="shared" si="233"/>
        <v>0</v>
      </c>
      <c r="GOL75" s="155">
        <f t="shared" si="233"/>
        <v>0</v>
      </c>
      <c r="GOM75" s="155">
        <f t="shared" si="233"/>
        <v>0</v>
      </c>
      <c r="GON75" s="155">
        <f t="shared" si="233"/>
        <v>0</v>
      </c>
      <c r="GOO75" s="155">
        <f t="shared" si="233"/>
        <v>0</v>
      </c>
      <c r="GOP75" s="155">
        <f t="shared" si="233"/>
        <v>0</v>
      </c>
      <c r="GOQ75" s="155">
        <f t="shared" si="233"/>
        <v>0</v>
      </c>
      <c r="GOR75" s="155">
        <f t="shared" si="233"/>
        <v>0</v>
      </c>
      <c r="GOS75" s="155">
        <f t="shared" si="233"/>
        <v>0</v>
      </c>
      <c r="GOT75" s="155">
        <f t="shared" si="233"/>
        <v>0</v>
      </c>
      <c r="GOU75" s="155">
        <f t="shared" si="233"/>
        <v>0</v>
      </c>
      <c r="GOV75" s="155">
        <f t="shared" si="233"/>
        <v>0</v>
      </c>
      <c r="GOW75" s="155">
        <f t="shared" si="233"/>
        <v>0</v>
      </c>
      <c r="GOX75" s="155">
        <f t="shared" si="233"/>
        <v>0</v>
      </c>
      <c r="GOY75" s="155">
        <f t="shared" si="233"/>
        <v>0</v>
      </c>
      <c r="GOZ75" s="155">
        <f t="shared" si="233"/>
        <v>0</v>
      </c>
      <c r="GPA75" s="155">
        <f t="shared" si="233"/>
        <v>0</v>
      </c>
      <c r="GPB75" s="155">
        <f t="shared" si="233"/>
        <v>0</v>
      </c>
      <c r="GPC75" s="155">
        <f t="shared" si="233"/>
        <v>0</v>
      </c>
      <c r="GPD75" s="155">
        <f t="shared" si="233"/>
        <v>0</v>
      </c>
      <c r="GPE75" s="155">
        <f t="shared" si="233"/>
        <v>0</v>
      </c>
      <c r="GPF75" s="155">
        <f t="shared" si="233"/>
        <v>0</v>
      </c>
      <c r="GPG75" s="155">
        <f t="shared" si="233"/>
        <v>0</v>
      </c>
      <c r="GPH75" s="155">
        <f t="shared" si="233"/>
        <v>0</v>
      </c>
      <c r="GPI75" s="155">
        <f t="shared" si="233"/>
        <v>0</v>
      </c>
      <c r="GPJ75" s="155">
        <f t="shared" si="233"/>
        <v>0</v>
      </c>
      <c r="GPK75" s="155">
        <f t="shared" si="233"/>
        <v>0</v>
      </c>
      <c r="GPL75" s="155">
        <f t="shared" si="233"/>
        <v>0</v>
      </c>
      <c r="GPM75" s="155">
        <f t="shared" si="233"/>
        <v>0</v>
      </c>
      <c r="GPN75" s="155">
        <f t="shared" si="233"/>
        <v>0</v>
      </c>
      <c r="GPO75" s="155">
        <f t="shared" si="233"/>
        <v>0</v>
      </c>
      <c r="GPP75" s="155">
        <f t="shared" si="233"/>
        <v>0</v>
      </c>
      <c r="GPQ75" s="155">
        <f t="shared" si="233"/>
        <v>0</v>
      </c>
      <c r="GPR75" s="155">
        <f t="shared" si="233"/>
        <v>0</v>
      </c>
      <c r="GPS75" s="155">
        <f t="shared" si="233"/>
        <v>0</v>
      </c>
      <c r="GPT75" s="155">
        <f t="shared" si="233"/>
        <v>0</v>
      </c>
      <c r="GPU75" s="155">
        <f t="shared" si="233"/>
        <v>0</v>
      </c>
      <c r="GPV75" s="155">
        <f t="shared" si="233"/>
        <v>0</v>
      </c>
      <c r="GPW75" s="155">
        <f t="shared" si="233"/>
        <v>0</v>
      </c>
      <c r="GPX75" s="155">
        <f t="shared" si="233"/>
        <v>0</v>
      </c>
      <c r="GPY75" s="155">
        <f t="shared" si="233"/>
        <v>0</v>
      </c>
      <c r="GPZ75" s="155">
        <f t="shared" si="233"/>
        <v>0</v>
      </c>
      <c r="GQA75" s="155">
        <f t="shared" si="233"/>
        <v>0</v>
      </c>
      <c r="GQB75" s="155">
        <f t="shared" si="233"/>
        <v>0</v>
      </c>
      <c r="GQC75" s="155">
        <f t="shared" si="233"/>
        <v>0</v>
      </c>
      <c r="GQD75" s="155">
        <f t="shared" si="233"/>
        <v>0</v>
      </c>
      <c r="GQE75" s="155">
        <f t="shared" si="233"/>
        <v>0</v>
      </c>
      <c r="GQF75" s="155">
        <f t="shared" si="233"/>
        <v>0</v>
      </c>
      <c r="GQG75" s="155">
        <f t="shared" si="233"/>
        <v>0</v>
      </c>
      <c r="GQH75" s="155">
        <f t="shared" si="233"/>
        <v>0</v>
      </c>
      <c r="GQI75" s="155">
        <f t="shared" si="233"/>
        <v>0</v>
      </c>
      <c r="GQJ75" s="155">
        <f t="shared" si="233"/>
        <v>0</v>
      </c>
      <c r="GQK75" s="155">
        <f t="shared" si="233"/>
        <v>0</v>
      </c>
      <c r="GQL75" s="155">
        <f t="shared" si="233"/>
        <v>0</v>
      </c>
      <c r="GQM75" s="155">
        <f t="shared" si="233"/>
        <v>0</v>
      </c>
      <c r="GQN75" s="155">
        <f t="shared" si="233"/>
        <v>0</v>
      </c>
      <c r="GQO75" s="155">
        <f t="shared" si="233"/>
        <v>0</v>
      </c>
      <c r="GQP75" s="155">
        <f t="shared" si="233"/>
        <v>0</v>
      </c>
      <c r="GQQ75" s="155">
        <f t="shared" ref="GQQ75:GTB75" si="234">SUM(GQQ9,GQQ16,GQQ24,GQQ32,GQQ39,GQQ47,GQQ55,GQQ62,GQQ70)</f>
        <v>0</v>
      </c>
      <c r="GQR75" s="155">
        <f t="shared" si="234"/>
        <v>0</v>
      </c>
      <c r="GQS75" s="155">
        <f t="shared" si="234"/>
        <v>0</v>
      </c>
      <c r="GQT75" s="155">
        <f t="shared" si="234"/>
        <v>0</v>
      </c>
      <c r="GQU75" s="155">
        <f t="shared" si="234"/>
        <v>0</v>
      </c>
      <c r="GQV75" s="155">
        <f t="shared" si="234"/>
        <v>0</v>
      </c>
      <c r="GQW75" s="155">
        <f t="shared" si="234"/>
        <v>0</v>
      </c>
      <c r="GQX75" s="155">
        <f t="shared" si="234"/>
        <v>0</v>
      </c>
      <c r="GQY75" s="155">
        <f t="shared" si="234"/>
        <v>0</v>
      </c>
      <c r="GQZ75" s="155">
        <f t="shared" si="234"/>
        <v>0</v>
      </c>
      <c r="GRA75" s="155">
        <f t="shared" si="234"/>
        <v>0</v>
      </c>
      <c r="GRB75" s="155">
        <f t="shared" si="234"/>
        <v>0</v>
      </c>
      <c r="GRC75" s="155">
        <f t="shared" si="234"/>
        <v>0</v>
      </c>
      <c r="GRD75" s="155">
        <f t="shared" si="234"/>
        <v>0</v>
      </c>
      <c r="GRE75" s="155">
        <f t="shared" si="234"/>
        <v>0</v>
      </c>
      <c r="GRF75" s="155">
        <f t="shared" si="234"/>
        <v>0</v>
      </c>
      <c r="GRG75" s="155">
        <f t="shared" si="234"/>
        <v>0</v>
      </c>
      <c r="GRH75" s="155">
        <f t="shared" si="234"/>
        <v>0</v>
      </c>
      <c r="GRI75" s="155">
        <f t="shared" si="234"/>
        <v>0</v>
      </c>
      <c r="GRJ75" s="155">
        <f t="shared" si="234"/>
        <v>0</v>
      </c>
      <c r="GRK75" s="155">
        <f t="shared" si="234"/>
        <v>0</v>
      </c>
      <c r="GRL75" s="155">
        <f t="shared" si="234"/>
        <v>0</v>
      </c>
      <c r="GRM75" s="155">
        <f t="shared" si="234"/>
        <v>0</v>
      </c>
      <c r="GRN75" s="155">
        <f t="shared" si="234"/>
        <v>0</v>
      </c>
      <c r="GRO75" s="155">
        <f t="shared" si="234"/>
        <v>0</v>
      </c>
      <c r="GRP75" s="155">
        <f t="shared" si="234"/>
        <v>0</v>
      </c>
      <c r="GRQ75" s="155">
        <f t="shared" si="234"/>
        <v>0</v>
      </c>
      <c r="GRR75" s="155">
        <f t="shared" si="234"/>
        <v>0</v>
      </c>
      <c r="GRS75" s="155">
        <f t="shared" si="234"/>
        <v>0</v>
      </c>
      <c r="GRT75" s="155">
        <f t="shared" si="234"/>
        <v>0</v>
      </c>
      <c r="GRU75" s="155">
        <f t="shared" si="234"/>
        <v>0</v>
      </c>
      <c r="GRV75" s="155">
        <f t="shared" si="234"/>
        <v>0</v>
      </c>
      <c r="GRW75" s="155">
        <f t="shared" si="234"/>
        <v>0</v>
      </c>
      <c r="GRX75" s="155">
        <f t="shared" si="234"/>
        <v>0</v>
      </c>
      <c r="GRY75" s="155">
        <f t="shared" si="234"/>
        <v>0</v>
      </c>
      <c r="GRZ75" s="155">
        <f t="shared" si="234"/>
        <v>0</v>
      </c>
      <c r="GSA75" s="155">
        <f t="shared" si="234"/>
        <v>0</v>
      </c>
      <c r="GSB75" s="155">
        <f t="shared" si="234"/>
        <v>0</v>
      </c>
      <c r="GSC75" s="155">
        <f t="shared" si="234"/>
        <v>0</v>
      </c>
      <c r="GSD75" s="155">
        <f t="shared" si="234"/>
        <v>0</v>
      </c>
      <c r="GSE75" s="155">
        <f t="shared" si="234"/>
        <v>0</v>
      </c>
      <c r="GSF75" s="155">
        <f t="shared" si="234"/>
        <v>0</v>
      </c>
      <c r="GSG75" s="155">
        <f t="shared" si="234"/>
        <v>0</v>
      </c>
      <c r="GSH75" s="155">
        <f t="shared" si="234"/>
        <v>0</v>
      </c>
      <c r="GSI75" s="155">
        <f t="shared" si="234"/>
        <v>0</v>
      </c>
      <c r="GSJ75" s="155">
        <f t="shared" si="234"/>
        <v>0</v>
      </c>
      <c r="GSK75" s="155">
        <f t="shared" si="234"/>
        <v>0</v>
      </c>
      <c r="GSL75" s="155">
        <f t="shared" si="234"/>
        <v>0</v>
      </c>
      <c r="GSM75" s="155">
        <f t="shared" si="234"/>
        <v>0</v>
      </c>
      <c r="GSN75" s="155">
        <f t="shared" si="234"/>
        <v>0</v>
      </c>
      <c r="GSO75" s="155">
        <f t="shared" si="234"/>
        <v>0</v>
      </c>
      <c r="GSP75" s="155">
        <f t="shared" si="234"/>
        <v>0</v>
      </c>
      <c r="GSQ75" s="155">
        <f t="shared" si="234"/>
        <v>0</v>
      </c>
      <c r="GSR75" s="155">
        <f t="shared" si="234"/>
        <v>0</v>
      </c>
      <c r="GSS75" s="155">
        <f t="shared" si="234"/>
        <v>0</v>
      </c>
      <c r="GST75" s="155">
        <f t="shared" si="234"/>
        <v>0</v>
      </c>
      <c r="GSU75" s="155">
        <f t="shared" si="234"/>
        <v>0</v>
      </c>
      <c r="GSV75" s="155">
        <f t="shared" si="234"/>
        <v>0</v>
      </c>
      <c r="GSW75" s="155">
        <f t="shared" si="234"/>
        <v>0</v>
      </c>
      <c r="GSX75" s="155">
        <f t="shared" si="234"/>
        <v>0</v>
      </c>
      <c r="GSY75" s="155">
        <f t="shared" si="234"/>
        <v>0</v>
      </c>
      <c r="GSZ75" s="155">
        <f t="shared" si="234"/>
        <v>0</v>
      </c>
      <c r="GTA75" s="155">
        <f t="shared" si="234"/>
        <v>0</v>
      </c>
      <c r="GTB75" s="155">
        <f t="shared" si="234"/>
        <v>0</v>
      </c>
      <c r="GTC75" s="155">
        <f t="shared" ref="GTC75:GVN75" si="235">SUM(GTC9,GTC16,GTC24,GTC32,GTC39,GTC47,GTC55,GTC62,GTC70)</f>
        <v>0</v>
      </c>
      <c r="GTD75" s="155">
        <f t="shared" si="235"/>
        <v>0</v>
      </c>
      <c r="GTE75" s="155">
        <f t="shared" si="235"/>
        <v>0</v>
      </c>
      <c r="GTF75" s="155">
        <f t="shared" si="235"/>
        <v>0</v>
      </c>
      <c r="GTG75" s="155">
        <f t="shared" si="235"/>
        <v>0</v>
      </c>
      <c r="GTH75" s="155">
        <f t="shared" si="235"/>
        <v>0</v>
      </c>
      <c r="GTI75" s="155">
        <f t="shared" si="235"/>
        <v>0</v>
      </c>
      <c r="GTJ75" s="155">
        <f t="shared" si="235"/>
        <v>0</v>
      </c>
      <c r="GTK75" s="155">
        <f t="shared" si="235"/>
        <v>0</v>
      </c>
      <c r="GTL75" s="155">
        <f t="shared" si="235"/>
        <v>0</v>
      </c>
      <c r="GTM75" s="155">
        <f t="shared" si="235"/>
        <v>0</v>
      </c>
      <c r="GTN75" s="155">
        <f t="shared" si="235"/>
        <v>0</v>
      </c>
      <c r="GTO75" s="155">
        <f t="shared" si="235"/>
        <v>0</v>
      </c>
      <c r="GTP75" s="155">
        <f t="shared" si="235"/>
        <v>0</v>
      </c>
      <c r="GTQ75" s="155">
        <f t="shared" si="235"/>
        <v>0</v>
      </c>
      <c r="GTR75" s="155">
        <f t="shared" si="235"/>
        <v>0</v>
      </c>
      <c r="GTS75" s="155">
        <f t="shared" si="235"/>
        <v>0</v>
      </c>
      <c r="GTT75" s="155">
        <f t="shared" si="235"/>
        <v>0</v>
      </c>
      <c r="GTU75" s="155">
        <f t="shared" si="235"/>
        <v>0</v>
      </c>
      <c r="GTV75" s="155">
        <f t="shared" si="235"/>
        <v>0</v>
      </c>
      <c r="GTW75" s="155">
        <f t="shared" si="235"/>
        <v>0</v>
      </c>
      <c r="GTX75" s="155">
        <f t="shared" si="235"/>
        <v>0</v>
      </c>
      <c r="GTY75" s="155">
        <f t="shared" si="235"/>
        <v>0</v>
      </c>
      <c r="GTZ75" s="155">
        <f t="shared" si="235"/>
        <v>0</v>
      </c>
      <c r="GUA75" s="155">
        <f t="shared" si="235"/>
        <v>0</v>
      </c>
      <c r="GUB75" s="155">
        <f t="shared" si="235"/>
        <v>0</v>
      </c>
      <c r="GUC75" s="155">
        <f t="shared" si="235"/>
        <v>0</v>
      </c>
      <c r="GUD75" s="155">
        <f t="shared" si="235"/>
        <v>0</v>
      </c>
      <c r="GUE75" s="155">
        <f t="shared" si="235"/>
        <v>0</v>
      </c>
      <c r="GUF75" s="155">
        <f t="shared" si="235"/>
        <v>0</v>
      </c>
      <c r="GUG75" s="155">
        <f t="shared" si="235"/>
        <v>0</v>
      </c>
      <c r="GUH75" s="155">
        <f t="shared" si="235"/>
        <v>0</v>
      </c>
      <c r="GUI75" s="155">
        <f t="shared" si="235"/>
        <v>0</v>
      </c>
      <c r="GUJ75" s="155">
        <f t="shared" si="235"/>
        <v>0</v>
      </c>
      <c r="GUK75" s="155">
        <f t="shared" si="235"/>
        <v>0</v>
      </c>
      <c r="GUL75" s="155">
        <f t="shared" si="235"/>
        <v>0</v>
      </c>
      <c r="GUM75" s="155">
        <f t="shared" si="235"/>
        <v>0</v>
      </c>
      <c r="GUN75" s="155">
        <f t="shared" si="235"/>
        <v>0</v>
      </c>
      <c r="GUO75" s="155">
        <f t="shared" si="235"/>
        <v>0</v>
      </c>
      <c r="GUP75" s="155">
        <f t="shared" si="235"/>
        <v>0</v>
      </c>
      <c r="GUQ75" s="155">
        <f t="shared" si="235"/>
        <v>0</v>
      </c>
      <c r="GUR75" s="155">
        <f t="shared" si="235"/>
        <v>0</v>
      </c>
      <c r="GUS75" s="155">
        <f t="shared" si="235"/>
        <v>0</v>
      </c>
      <c r="GUT75" s="155">
        <f t="shared" si="235"/>
        <v>0</v>
      </c>
      <c r="GUU75" s="155">
        <f t="shared" si="235"/>
        <v>0</v>
      </c>
      <c r="GUV75" s="155">
        <f t="shared" si="235"/>
        <v>0</v>
      </c>
      <c r="GUW75" s="155">
        <f t="shared" si="235"/>
        <v>0</v>
      </c>
      <c r="GUX75" s="155">
        <f t="shared" si="235"/>
        <v>0</v>
      </c>
      <c r="GUY75" s="155">
        <f t="shared" si="235"/>
        <v>0</v>
      </c>
      <c r="GUZ75" s="155">
        <f t="shared" si="235"/>
        <v>0</v>
      </c>
      <c r="GVA75" s="155">
        <f t="shared" si="235"/>
        <v>0</v>
      </c>
      <c r="GVB75" s="155">
        <f t="shared" si="235"/>
        <v>0</v>
      </c>
      <c r="GVC75" s="155">
        <f t="shared" si="235"/>
        <v>0</v>
      </c>
      <c r="GVD75" s="155">
        <f t="shared" si="235"/>
        <v>0</v>
      </c>
      <c r="GVE75" s="155">
        <f t="shared" si="235"/>
        <v>0</v>
      </c>
      <c r="GVF75" s="155">
        <f t="shared" si="235"/>
        <v>0</v>
      </c>
      <c r="GVG75" s="155">
        <f t="shared" si="235"/>
        <v>0</v>
      </c>
      <c r="GVH75" s="155">
        <f t="shared" si="235"/>
        <v>0</v>
      </c>
      <c r="GVI75" s="155">
        <f t="shared" si="235"/>
        <v>0</v>
      </c>
      <c r="GVJ75" s="155">
        <f t="shared" si="235"/>
        <v>0</v>
      </c>
      <c r="GVK75" s="155">
        <f t="shared" si="235"/>
        <v>0</v>
      </c>
      <c r="GVL75" s="155">
        <f t="shared" si="235"/>
        <v>0</v>
      </c>
      <c r="GVM75" s="155">
        <f t="shared" si="235"/>
        <v>0</v>
      </c>
      <c r="GVN75" s="155">
        <f t="shared" si="235"/>
        <v>0</v>
      </c>
      <c r="GVO75" s="155">
        <f t="shared" ref="GVO75:GXZ75" si="236">SUM(GVO9,GVO16,GVO24,GVO32,GVO39,GVO47,GVO55,GVO62,GVO70)</f>
        <v>0</v>
      </c>
      <c r="GVP75" s="155">
        <f t="shared" si="236"/>
        <v>0</v>
      </c>
      <c r="GVQ75" s="155">
        <f t="shared" si="236"/>
        <v>0</v>
      </c>
      <c r="GVR75" s="155">
        <f t="shared" si="236"/>
        <v>0</v>
      </c>
      <c r="GVS75" s="155">
        <f t="shared" si="236"/>
        <v>0</v>
      </c>
      <c r="GVT75" s="155">
        <f t="shared" si="236"/>
        <v>0</v>
      </c>
      <c r="GVU75" s="155">
        <f t="shared" si="236"/>
        <v>0</v>
      </c>
      <c r="GVV75" s="155">
        <f t="shared" si="236"/>
        <v>0</v>
      </c>
      <c r="GVW75" s="155">
        <f t="shared" si="236"/>
        <v>0</v>
      </c>
      <c r="GVX75" s="155">
        <f t="shared" si="236"/>
        <v>0</v>
      </c>
      <c r="GVY75" s="155">
        <f t="shared" si="236"/>
        <v>0</v>
      </c>
      <c r="GVZ75" s="155">
        <f t="shared" si="236"/>
        <v>0</v>
      </c>
      <c r="GWA75" s="155">
        <f t="shared" si="236"/>
        <v>0</v>
      </c>
      <c r="GWB75" s="155">
        <f t="shared" si="236"/>
        <v>0</v>
      </c>
      <c r="GWC75" s="155">
        <f t="shared" si="236"/>
        <v>0</v>
      </c>
      <c r="GWD75" s="155">
        <f t="shared" si="236"/>
        <v>0</v>
      </c>
      <c r="GWE75" s="155">
        <f t="shared" si="236"/>
        <v>0</v>
      </c>
      <c r="GWF75" s="155">
        <f t="shared" si="236"/>
        <v>0</v>
      </c>
      <c r="GWG75" s="155">
        <f t="shared" si="236"/>
        <v>0</v>
      </c>
      <c r="GWH75" s="155">
        <f t="shared" si="236"/>
        <v>0</v>
      </c>
      <c r="GWI75" s="155">
        <f t="shared" si="236"/>
        <v>0</v>
      </c>
      <c r="GWJ75" s="155">
        <f t="shared" si="236"/>
        <v>0</v>
      </c>
      <c r="GWK75" s="155">
        <f t="shared" si="236"/>
        <v>0</v>
      </c>
      <c r="GWL75" s="155">
        <f t="shared" si="236"/>
        <v>0</v>
      </c>
      <c r="GWM75" s="155">
        <f t="shared" si="236"/>
        <v>0</v>
      </c>
      <c r="GWN75" s="155">
        <f t="shared" si="236"/>
        <v>0</v>
      </c>
      <c r="GWO75" s="155">
        <f t="shared" si="236"/>
        <v>0</v>
      </c>
      <c r="GWP75" s="155">
        <f t="shared" si="236"/>
        <v>0</v>
      </c>
      <c r="GWQ75" s="155">
        <f t="shared" si="236"/>
        <v>0</v>
      </c>
      <c r="GWR75" s="155">
        <f t="shared" si="236"/>
        <v>0</v>
      </c>
      <c r="GWS75" s="155">
        <f t="shared" si="236"/>
        <v>0</v>
      </c>
      <c r="GWT75" s="155">
        <f t="shared" si="236"/>
        <v>0</v>
      </c>
      <c r="GWU75" s="155">
        <f t="shared" si="236"/>
        <v>0</v>
      </c>
      <c r="GWV75" s="155">
        <f t="shared" si="236"/>
        <v>0</v>
      </c>
      <c r="GWW75" s="155">
        <f t="shared" si="236"/>
        <v>0</v>
      </c>
      <c r="GWX75" s="155">
        <f t="shared" si="236"/>
        <v>0</v>
      </c>
      <c r="GWY75" s="155">
        <f t="shared" si="236"/>
        <v>0</v>
      </c>
      <c r="GWZ75" s="155">
        <f t="shared" si="236"/>
        <v>0</v>
      </c>
      <c r="GXA75" s="155">
        <f t="shared" si="236"/>
        <v>0</v>
      </c>
      <c r="GXB75" s="155">
        <f t="shared" si="236"/>
        <v>0</v>
      </c>
      <c r="GXC75" s="155">
        <f t="shared" si="236"/>
        <v>0</v>
      </c>
      <c r="GXD75" s="155">
        <f t="shared" si="236"/>
        <v>0</v>
      </c>
      <c r="GXE75" s="155">
        <f t="shared" si="236"/>
        <v>0</v>
      </c>
      <c r="GXF75" s="155">
        <f t="shared" si="236"/>
        <v>0</v>
      </c>
      <c r="GXG75" s="155">
        <f t="shared" si="236"/>
        <v>0</v>
      </c>
      <c r="GXH75" s="155">
        <f t="shared" si="236"/>
        <v>0</v>
      </c>
      <c r="GXI75" s="155">
        <f t="shared" si="236"/>
        <v>0</v>
      </c>
      <c r="GXJ75" s="155">
        <f t="shared" si="236"/>
        <v>0</v>
      </c>
      <c r="GXK75" s="155">
        <f t="shared" si="236"/>
        <v>0</v>
      </c>
      <c r="GXL75" s="155">
        <f t="shared" si="236"/>
        <v>0</v>
      </c>
      <c r="GXM75" s="155">
        <f t="shared" si="236"/>
        <v>0</v>
      </c>
      <c r="GXN75" s="155">
        <f t="shared" si="236"/>
        <v>0</v>
      </c>
      <c r="GXO75" s="155">
        <f t="shared" si="236"/>
        <v>0</v>
      </c>
      <c r="GXP75" s="155">
        <f t="shared" si="236"/>
        <v>0</v>
      </c>
      <c r="GXQ75" s="155">
        <f t="shared" si="236"/>
        <v>0</v>
      </c>
      <c r="GXR75" s="155">
        <f t="shared" si="236"/>
        <v>0</v>
      </c>
      <c r="GXS75" s="155">
        <f t="shared" si="236"/>
        <v>0</v>
      </c>
      <c r="GXT75" s="155">
        <f t="shared" si="236"/>
        <v>0</v>
      </c>
      <c r="GXU75" s="155">
        <f t="shared" si="236"/>
        <v>0</v>
      </c>
      <c r="GXV75" s="155">
        <f t="shared" si="236"/>
        <v>0</v>
      </c>
      <c r="GXW75" s="155">
        <f t="shared" si="236"/>
        <v>0</v>
      </c>
      <c r="GXX75" s="155">
        <f t="shared" si="236"/>
        <v>0</v>
      </c>
      <c r="GXY75" s="155">
        <f t="shared" si="236"/>
        <v>0</v>
      </c>
      <c r="GXZ75" s="155">
        <f t="shared" si="236"/>
        <v>0</v>
      </c>
      <c r="GYA75" s="155">
        <f t="shared" ref="GYA75:HAL75" si="237">SUM(GYA9,GYA16,GYA24,GYA32,GYA39,GYA47,GYA55,GYA62,GYA70)</f>
        <v>0</v>
      </c>
      <c r="GYB75" s="155">
        <f t="shared" si="237"/>
        <v>0</v>
      </c>
      <c r="GYC75" s="155">
        <f t="shared" si="237"/>
        <v>0</v>
      </c>
      <c r="GYD75" s="155">
        <f t="shared" si="237"/>
        <v>0</v>
      </c>
      <c r="GYE75" s="155">
        <f t="shared" si="237"/>
        <v>0</v>
      </c>
      <c r="GYF75" s="155">
        <f t="shared" si="237"/>
        <v>0</v>
      </c>
      <c r="GYG75" s="155">
        <f t="shared" si="237"/>
        <v>0</v>
      </c>
      <c r="GYH75" s="155">
        <f t="shared" si="237"/>
        <v>0</v>
      </c>
      <c r="GYI75" s="155">
        <f t="shared" si="237"/>
        <v>0</v>
      </c>
      <c r="GYJ75" s="155">
        <f t="shared" si="237"/>
        <v>0</v>
      </c>
      <c r="GYK75" s="155">
        <f t="shared" si="237"/>
        <v>0</v>
      </c>
      <c r="GYL75" s="155">
        <f t="shared" si="237"/>
        <v>0</v>
      </c>
      <c r="GYM75" s="155">
        <f t="shared" si="237"/>
        <v>0</v>
      </c>
      <c r="GYN75" s="155">
        <f t="shared" si="237"/>
        <v>0</v>
      </c>
      <c r="GYO75" s="155">
        <f t="shared" si="237"/>
        <v>0</v>
      </c>
      <c r="GYP75" s="155">
        <f t="shared" si="237"/>
        <v>0</v>
      </c>
      <c r="GYQ75" s="155">
        <f t="shared" si="237"/>
        <v>0</v>
      </c>
      <c r="GYR75" s="155">
        <f t="shared" si="237"/>
        <v>0</v>
      </c>
      <c r="GYS75" s="155">
        <f t="shared" si="237"/>
        <v>0</v>
      </c>
      <c r="GYT75" s="155">
        <f t="shared" si="237"/>
        <v>0</v>
      </c>
      <c r="GYU75" s="155">
        <f t="shared" si="237"/>
        <v>0</v>
      </c>
      <c r="GYV75" s="155">
        <f t="shared" si="237"/>
        <v>0</v>
      </c>
      <c r="GYW75" s="155">
        <f t="shared" si="237"/>
        <v>0</v>
      </c>
      <c r="GYX75" s="155">
        <f t="shared" si="237"/>
        <v>0</v>
      </c>
      <c r="GYY75" s="155">
        <f t="shared" si="237"/>
        <v>0</v>
      </c>
      <c r="GYZ75" s="155">
        <f t="shared" si="237"/>
        <v>0</v>
      </c>
      <c r="GZA75" s="155">
        <f t="shared" si="237"/>
        <v>0</v>
      </c>
      <c r="GZB75" s="155">
        <f t="shared" si="237"/>
        <v>0</v>
      </c>
      <c r="GZC75" s="155">
        <f t="shared" si="237"/>
        <v>0</v>
      </c>
      <c r="GZD75" s="155">
        <f t="shared" si="237"/>
        <v>0</v>
      </c>
      <c r="GZE75" s="155">
        <f t="shared" si="237"/>
        <v>0</v>
      </c>
      <c r="GZF75" s="155">
        <f t="shared" si="237"/>
        <v>0</v>
      </c>
      <c r="GZG75" s="155">
        <f t="shared" si="237"/>
        <v>0</v>
      </c>
      <c r="GZH75" s="155">
        <f t="shared" si="237"/>
        <v>0</v>
      </c>
      <c r="GZI75" s="155">
        <f t="shared" si="237"/>
        <v>0</v>
      </c>
      <c r="GZJ75" s="155">
        <f t="shared" si="237"/>
        <v>0</v>
      </c>
      <c r="GZK75" s="155">
        <f t="shared" si="237"/>
        <v>0</v>
      </c>
      <c r="GZL75" s="155">
        <f t="shared" si="237"/>
        <v>0</v>
      </c>
      <c r="GZM75" s="155">
        <f t="shared" si="237"/>
        <v>0</v>
      </c>
      <c r="GZN75" s="155">
        <f t="shared" si="237"/>
        <v>0</v>
      </c>
      <c r="GZO75" s="155">
        <f t="shared" si="237"/>
        <v>0</v>
      </c>
      <c r="GZP75" s="155">
        <f t="shared" si="237"/>
        <v>0</v>
      </c>
      <c r="GZQ75" s="155">
        <f t="shared" si="237"/>
        <v>0</v>
      </c>
      <c r="GZR75" s="155">
        <f t="shared" si="237"/>
        <v>0</v>
      </c>
      <c r="GZS75" s="155">
        <f t="shared" si="237"/>
        <v>0</v>
      </c>
      <c r="GZT75" s="155">
        <f t="shared" si="237"/>
        <v>0</v>
      </c>
      <c r="GZU75" s="155">
        <f t="shared" si="237"/>
        <v>0</v>
      </c>
      <c r="GZV75" s="155">
        <f t="shared" si="237"/>
        <v>0</v>
      </c>
      <c r="GZW75" s="155">
        <f t="shared" si="237"/>
        <v>0</v>
      </c>
      <c r="GZX75" s="155">
        <f t="shared" si="237"/>
        <v>0</v>
      </c>
      <c r="GZY75" s="155">
        <f t="shared" si="237"/>
        <v>0</v>
      </c>
      <c r="GZZ75" s="155">
        <f t="shared" si="237"/>
        <v>0</v>
      </c>
      <c r="HAA75" s="155">
        <f t="shared" si="237"/>
        <v>0</v>
      </c>
      <c r="HAB75" s="155">
        <f t="shared" si="237"/>
        <v>0</v>
      </c>
      <c r="HAC75" s="155">
        <f t="shared" si="237"/>
        <v>0</v>
      </c>
      <c r="HAD75" s="155">
        <f t="shared" si="237"/>
        <v>0</v>
      </c>
      <c r="HAE75" s="155">
        <f t="shared" si="237"/>
        <v>0</v>
      </c>
      <c r="HAF75" s="155">
        <f t="shared" si="237"/>
        <v>0</v>
      </c>
      <c r="HAG75" s="155">
        <f t="shared" si="237"/>
        <v>0</v>
      </c>
      <c r="HAH75" s="155">
        <f t="shared" si="237"/>
        <v>0</v>
      </c>
      <c r="HAI75" s="155">
        <f t="shared" si="237"/>
        <v>0</v>
      </c>
      <c r="HAJ75" s="155">
        <f t="shared" si="237"/>
        <v>0</v>
      </c>
      <c r="HAK75" s="155">
        <f t="shared" si="237"/>
        <v>0</v>
      </c>
      <c r="HAL75" s="155">
        <f t="shared" si="237"/>
        <v>0</v>
      </c>
      <c r="HAM75" s="155">
        <f t="shared" ref="HAM75:HCX75" si="238">SUM(HAM9,HAM16,HAM24,HAM32,HAM39,HAM47,HAM55,HAM62,HAM70)</f>
        <v>0</v>
      </c>
      <c r="HAN75" s="155">
        <f t="shared" si="238"/>
        <v>0</v>
      </c>
      <c r="HAO75" s="155">
        <f t="shared" si="238"/>
        <v>0</v>
      </c>
      <c r="HAP75" s="155">
        <f t="shared" si="238"/>
        <v>0</v>
      </c>
      <c r="HAQ75" s="155">
        <f t="shared" si="238"/>
        <v>0</v>
      </c>
      <c r="HAR75" s="155">
        <f t="shared" si="238"/>
        <v>0</v>
      </c>
      <c r="HAS75" s="155">
        <f t="shared" si="238"/>
        <v>0</v>
      </c>
      <c r="HAT75" s="155">
        <f t="shared" si="238"/>
        <v>0</v>
      </c>
      <c r="HAU75" s="155">
        <f t="shared" si="238"/>
        <v>0</v>
      </c>
      <c r="HAV75" s="155">
        <f t="shared" si="238"/>
        <v>0</v>
      </c>
      <c r="HAW75" s="155">
        <f t="shared" si="238"/>
        <v>0</v>
      </c>
      <c r="HAX75" s="155">
        <f t="shared" si="238"/>
        <v>0</v>
      </c>
      <c r="HAY75" s="155">
        <f t="shared" si="238"/>
        <v>0</v>
      </c>
      <c r="HAZ75" s="155">
        <f t="shared" si="238"/>
        <v>0</v>
      </c>
      <c r="HBA75" s="155">
        <f t="shared" si="238"/>
        <v>0</v>
      </c>
      <c r="HBB75" s="155">
        <f t="shared" si="238"/>
        <v>0</v>
      </c>
      <c r="HBC75" s="155">
        <f t="shared" si="238"/>
        <v>0</v>
      </c>
      <c r="HBD75" s="155">
        <f t="shared" si="238"/>
        <v>0</v>
      </c>
      <c r="HBE75" s="155">
        <f t="shared" si="238"/>
        <v>0</v>
      </c>
      <c r="HBF75" s="155">
        <f t="shared" si="238"/>
        <v>0</v>
      </c>
      <c r="HBG75" s="155">
        <f t="shared" si="238"/>
        <v>0</v>
      </c>
      <c r="HBH75" s="155">
        <f t="shared" si="238"/>
        <v>0</v>
      </c>
      <c r="HBI75" s="155">
        <f t="shared" si="238"/>
        <v>0</v>
      </c>
      <c r="HBJ75" s="155">
        <f t="shared" si="238"/>
        <v>0</v>
      </c>
      <c r="HBK75" s="155">
        <f t="shared" si="238"/>
        <v>0</v>
      </c>
      <c r="HBL75" s="155">
        <f t="shared" si="238"/>
        <v>0</v>
      </c>
      <c r="HBM75" s="155">
        <f t="shared" si="238"/>
        <v>0</v>
      </c>
      <c r="HBN75" s="155">
        <f t="shared" si="238"/>
        <v>0</v>
      </c>
      <c r="HBO75" s="155">
        <f t="shared" si="238"/>
        <v>0</v>
      </c>
      <c r="HBP75" s="155">
        <f t="shared" si="238"/>
        <v>0</v>
      </c>
      <c r="HBQ75" s="155">
        <f t="shared" si="238"/>
        <v>0</v>
      </c>
      <c r="HBR75" s="155">
        <f t="shared" si="238"/>
        <v>0</v>
      </c>
      <c r="HBS75" s="155">
        <f t="shared" si="238"/>
        <v>0</v>
      </c>
      <c r="HBT75" s="155">
        <f t="shared" si="238"/>
        <v>0</v>
      </c>
      <c r="HBU75" s="155">
        <f t="shared" si="238"/>
        <v>0</v>
      </c>
      <c r="HBV75" s="155">
        <f t="shared" si="238"/>
        <v>0</v>
      </c>
      <c r="HBW75" s="155">
        <f t="shared" si="238"/>
        <v>0</v>
      </c>
      <c r="HBX75" s="155">
        <f t="shared" si="238"/>
        <v>0</v>
      </c>
      <c r="HBY75" s="155">
        <f t="shared" si="238"/>
        <v>0</v>
      </c>
      <c r="HBZ75" s="155">
        <f t="shared" si="238"/>
        <v>0</v>
      </c>
      <c r="HCA75" s="155">
        <f t="shared" si="238"/>
        <v>0</v>
      </c>
      <c r="HCB75" s="155">
        <f t="shared" si="238"/>
        <v>0</v>
      </c>
      <c r="HCC75" s="155">
        <f t="shared" si="238"/>
        <v>0</v>
      </c>
      <c r="HCD75" s="155">
        <f t="shared" si="238"/>
        <v>0</v>
      </c>
      <c r="HCE75" s="155">
        <f t="shared" si="238"/>
        <v>0</v>
      </c>
      <c r="HCF75" s="155">
        <f t="shared" si="238"/>
        <v>0</v>
      </c>
      <c r="HCG75" s="155">
        <f t="shared" si="238"/>
        <v>0</v>
      </c>
      <c r="HCH75" s="155">
        <f t="shared" si="238"/>
        <v>0</v>
      </c>
      <c r="HCI75" s="155">
        <f t="shared" si="238"/>
        <v>0</v>
      </c>
      <c r="HCJ75" s="155">
        <f t="shared" si="238"/>
        <v>0</v>
      </c>
      <c r="HCK75" s="155">
        <f t="shared" si="238"/>
        <v>0</v>
      </c>
      <c r="HCL75" s="155">
        <f t="shared" si="238"/>
        <v>0</v>
      </c>
      <c r="HCM75" s="155">
        <f t="shared" si="238"/>
        <v>0</v>
      </c>
      <c r="HCN75" s="155">
        <f t="shared" si="238"/>
        <v>0</v>
      </c>
      <c r="HCO75" s="155">
        <f t="shared" si="238"/>
        <v>0</v>
      </c>
      <c r="HCP75" s="155">
        <f t="shared" si="238"/>
        <v>0</v>
      </c>
      <c r="HCQ75" s="155">
        <f t="shared" si="238"/>
        <v>0</v>
      </c>
      <c r="HCR75" s="155">
        <f t="shared" si="238"/>
        <v>0</v>
      </c>
      <c r="HCS75" s="155">
        <f t="shared" si="238"/>
        <v>0</v>
      </c>
      <c r="HCT75" s="155">
        <f t="shared" si="238"/>
        <v>0</v>
      </c>
      <c r="HCU75" s="155">
        <f t="shared" si="238"/>
        <v>0</v>
      </c>
      <c r="HCV75" s="155">
        <f t="shared" si="238"/>
        <v>0</v>
      </c>
      <c r="HCW75" s="155">
        <f t="shared" si="238"/>
        <v>0</v>
      </c>
      <c r="HCX75" s="155">
        <f t="shared" si="238"/>
        <v>0</v>
      </c>
      <c r="HCY75" s="155">
        <f t="shared" ref="HCY75:HFJ75" si="239">SUM(HCY9,HCY16,HCY24,HCY32,HCY39,HCY47,HCY55,HCY62,HCY70)</f>
        <v>0</v>
      </c>
      <c r="HCZ75" s="155">
        <f t="shared" si="239"/>
        <v>0</v>
      </c>
      <c r="HDA75" s="155">
        <f t="shared" si="239"/>
        <v>0</v>
      </c>
      <c r="HDB75" s="155">
        <f t="shared" si="239"/>
        <v>0</v>
      </c>
      <c r="HDC75" s="155">
        <f t="shared" si="239"/>
        <v>0</v>
      </c>
      <c r="HDD75" s="155">
        <f t="shared" si="239"/>
        <v>0</v>
      </c>
      <c r="HDE75" s="155">
        <f t="shared" si="239"/>
        <v>0</v>
      </c>
      <c r="HDF75" s="155">
        <f t="shared" si="239"/>
        <v>0</v>
      </c>
      <c r="HDG75" s="155">
        <f t="shared" si="239"/>
        <v>0</v>
      </c>
      <c r="HDH75" s="155">
        <f t="shared" si="239"/>
        <v>0</v>
      </c>
      <c r="HDI75" s="155">
        <f t="shared" si="239"/>
        <v>0</v>
      </c>
      <c r="HDJ75" s="155">
        <f t="shared" si="239"/>
        <v>0</v>
      </c>
      <c r="HDK75" s="155">
        <f t="shared" si="239"/>
        <v>0</v>
      </c>
      <c r="HDL75" s="155">
        <f t="shared" si="239"/>
        <v>0</v>
      </c>
      <c r="HDM75" s="155">
        <f t="shared" si="239"/>
        <v>0</v>
      </c>
      <c r="HDN75" s="155">
        <f t="shared" si="239"/>
        <v>0</v>
      </c>
      <c r="HDO75" s="155">
        <f t="shared" si="239"/>
        <v>0</v>
      </c>
      <c r="HDP75" s="155">
        <f t="shared" si="239"/>
        <v>0</v>
      </c>
      <c r="HDQ75" s="155">
        <f t="shared" si="239"/>
        <v>0</v>
      </c>
      <c r="HDR75" s="155">
        <f t="shared" si="239"/>
        <v>0</v>
      </c>
      <c r="HDS75" s="155">
        <f t="shared" si="239"/>
        <v>0</v>
      </c>
      <c r="HDT75" s="155">
        <f t="shared" si="239"/>
        <v>0</v>
      </c>
      <c r="HDU75" s="155">
        <f t="shared" si="239"/>
        <v>0</v>
      </c>
      <c r="HDV75" s="155">
        <f t="shared" si="239"/>
        <v>0</v>
      </c>
      <c r="HDW75" s="155">
        <f t="shared" si="239"/>
        <v>0</v>
      </c>
      <c r="HDX75" s="155">
        <f t="shared" si="239"/>
        <v>0</v>
      </c>
      <c r="HDY75" s="155">
        <f t="shared" si="239"/>
        <v>0</v>
      </c>
      <c r="HDZ75" s="155">
        <f t="shared" si="239"/>
        <v>0</v>
      </c>
      <c r="HEA75" s="155">
        <f t="shared" si="239"/>
        <v>0</v>
      </c>
      <c r="HEB75" s="155">
        <f t="shared" si="239"/>
        <v>0</v>
      </c>
      <c r="HEC75" s="155">
        <f t="shared" si="239"/>
        <v>0</v>
      </c>
      <c r="HED75" s="155">
        <f t="shared" si="239"/>
        <v>0</v>
      </c>
      <c r="HEE75" s="155">
        <f t="shared" si="239"/>
        <v>0</v>
      </c>
      <c r="HEF75" s="155">
        <f t="shared" si="239"/>
        <v>0</v>
      </c>
      <c r="HEG75" s="155">
        <f t="shared" si="239"/>
        <v>0</v>
      </c>
      <c r="HEH75" s="155">
        <f t="shared" si="239"/>
        <v>0</v>
      </c>
      <c r="HEI75" s="155">
        <f t="shared" si="239"/>
        <v>0</v>
      </c>
      <c r="HEJ75" s="155">
        <f t="shared" si="239"/>
        <v>0</v>
      </c>
      <c r="HEK75" s="155">
        <f t="shared" si="239"/>
        <v>0</v>
      </c>
      <c r="HEL75" s="155">
        <f t="shared" si="239"/>
        <v>0</v>
      </c>
      <c r="HEM75" s="155">
        <f t="shared" si="239"/>
        <v>0</v>
      </c>
      <c r="HEN75" s="155">
        <f t="shared" si="239"/>
        <v>0</v>
      </c>
      <c r="HEO75" s="155">
        <f t="shared" si="239"/>
        <v>0</v>
      </c>
      <c r="HEP75" s="155">
        <f t="shared" si="239"/>
        <v>0</v>
      </c>
      <c r="HEQ75" s="155">
        <f t="shared" si="239"/>
        <v>0</v>
      </c>
      <c r="HER75" s="155">
        <f t="shared" si="239"/>
        <v>0</v>
      </c>
      <c r="HES75" s="155">
        <f t="shared" si="239"/>
        <v>0</v>
      </c>
      <c r="HET75" s="155">
        <f t="shared" si="239"/>
        <v>0</v>
      </c>
      <c r="HEU75" s="155">
        <f t="shared" si="239"/>
        <v>0</v>
      </c>
      <c r="HEV75" s="155">
        <f t="shared" si="239"/>
        <v>0</v>
      </c>
      <c r="HEW75" s="155">
        <f t="shared" si="239"/>
        <v>0</v>
      </c>
      <c r="HEX75" s="155">
        <f t="shared" si="239"/>
        <v>0</v>
      </c>
      <c r="HEY75" s="155">
        <f t="shared" si="239"/>
        <v>0</v>
      </c>
      <c r="HEZ75" s="155">
        <f t="shared" si="239"/>
        <v>0</v>
      </c>
      <c r="HFA75" s="155">
        <f t="shared" si="239"/>
        <v>0</v>
      </c>
      <c r="HFB75" s="155">
        <f t="shared" si="239"/>
        <v>0</v>
      </c>
      <c r="HFC75" s="155">
        <f t="shared" si="239"/>
        <v>0</v>
      </c>
      <c r="HFD75" s="155">
        <f t="shared" si="239"/>
        <v>0</v>
      </c>
      <c r="HFE75" s="155">
        <f t="shared" si="239"/>
        <v>0</v>
      </c>
      <c r="HFF75" s="155">
        <f t="shared" si="239"/>
        <v>0</v>
      </c>
      <c r="HFG75" s="155">
        <f t="shared" si="239"/>
        <v>0</v>
      </c>
      <c r="HFH75" s="155">
        <f t="shared" si="239"/>
        <v>0</v>
      </c>
      <c r="HFI75" s="155">
        <f t="shared" si="239"/>
        <v>0</v>
      </c>
      <c r="HFJ75" s="155">
        <f t="shared" si="239"/>
        <v>0</v>
      </c>
      <c r="HFK75" s="155">
        <f t="shared" ref="HFK75:HHV75" si="240">SUM(HFK9,HFK16,HFK24,HFK32,HFK39,HFK47,HFK55,HFK62,HFK70)</f>
        <v>0</v>
      </c>
      <c r="HFL75" s="155">
        <f t="shared" si="240"/>
        <v>0</v>
      </c>
      <c r="HFM75" s="155">
        <f t="shared" si="240"/>
        <v>0</v>
      </c>
      <c r="HFN75" s="155">
        <f t="shared" si="240"/>
        <v>0</v>
      </c>
      <c r="HFO75" s="155">
        <f t="shared" si="240"/>
        <v>0</v>
      </c>
      <c r="HFP75" s="155">
        <f t="shared" si="240"/>
        <v>0</v>
      </c>
      <c r="HFQ75" s="155">
        <f t="shared" si="240"/>
        <v>0</v>
      </c>
      <c r="HFR75" s="155">
        <f t="shared" si="240"/>
        <v>0</v>
      </c>
      <c r="HFS75" s="155">
        <f t="shared" si="240"/>
        <v>0</v>
      </c>
      <c r="HFT75" s="155">
        <f t="shared" si="240"/>
        <v>0</v>
      </c>
      <c r="HFU75" s="155">
        <f t="shared" si="240"/>
        <v>0</v>
      </c>
      <c r="HFV75" s="155">
        <f t="shared" si="240"/>
        <v>0</v>
      </c>
      <c r="HFW75" s="155">
        <f t="shared" si="240"/>
        <v>0</v>
      </c>
      <c r="HFX75" s="155">
        <f t="shared" si="240"/>
        <v>0</v>
      </c>
      <c r="HFY75" s="155">
        <f t="shared" si="240"/>
        <v>0</v>
      </c>
      <c r="HFZ75" s="155">
        <f t="shared" si="240"/>
        <v>0</v>
      </c>
      <c r="HGA75" s="155">
        <f t="shared" si="240"/>
        <v>0</v>
      </c>
      <c r="HGB75" s="155">
        <f t="shared" si="240"/>
        <v>0</v>
      </c>
      <c r="HGC75" s="155">
        <f t="shared" si="240"/>
        <v>0</v>
      </c>
      <c r="HGD75" s="155">
        <f t="shared" si="240"/>
        <v>0</v>
      </c>
      <c r="HGE75" s="155">
        <f t="shared" si="240"/>
        <v>0</v>
      </c>
      <c r="HGF75" s="155">
        <f t="shared" si="240"/>
        <v>0</v>
      </c>
      <c r="HGG75" s="155">
        <f t="shared" si="240"/>
        <v>0</v>
      </c>
      <c r="HGH75" s="155">
        <f t="shared" si="240"/>
        <v>0</v>
      </c>
      <c r="HGI75" s="155">
        <f t="shared" si="240"/>
        <v>0</v>
      </c>
      <c r="HGJ75" s="155">
        <f t="shared" si="240"/>
        <v>0</v>
      </c>
      <c r="HGK75" s="155">
        <f t="shared" si="240"/>
        <v>0</v>
      </c>
      <c r="HGL75" s="155">
        <f t="shared" si="240"/>
        <v>0</v>
      </c>
      <c r="HGM75" s="155">
        <f t="shared" si="240"/>
        <v>0</v>
      </c>
      <c r="HGN75" s="155">
        <f t="shared" si="240"/>
        <v>0</v>
      </c>
      <c r="HGO75" s="155">
        <f t="shared" si="240"/>
        <v>0</v>
      </c>
      <c r="HGP75" s="155">
        <f t="shared" si="240"/>
        <v>0</v>
      </c>
      <c r="HGQ75" s="155">
        <f t="shared" si="240"/>
        <v>0</v>
      </c>
      <c r="HGR75" s="155">
        <f t="shared" si="240"/>
        <v>0</v>
      </c>
      <c r="HGS75" s="155">
        <f t="shared" si="240"/>
        <v>0</v>
      </c>
      <c r="HGT75" s="155">
        <f t="shared" si="240"/>
        <v>0</v>
      </c>
      <c r="HGU75" s="155">
        <f t="shared" si="240"/>
        <v>0</v>
      </c>
      <c r="HGV75" s="155">
        <f t="shared" si="240"/>
        <v>0</v>
      </c>
      <c r="HGW75" s="155">
        <f t="shared" si="240"/>
        <v>0</v>
      </c>
      <c r="HGX75" s="155">
        <f t="shared" si="240"/>
        <v>0</v>
      </c>
      <c r="HGY75" s="155">
        <f t="shared" si="240"/>
        <v>0</v>
      </c>
      <c r="HGZ75" s="155">
        <f t="shared" si="240"/>
        <v>0</v>
      </c>
      <c r="HHA75" s="155">
        <f t="shared" si="240"/>
        <v>0</v>
      </c>
      <c r="HHB75" s="155">
        <f t="shared" si="240"/>
        <v>0</v>
      </c>
      <c r="HHC75" s="155">
        <f t="shared" si="240"/>
        <v>0</v>
      </c>
      <c r="HHD75" s="155">
        <f t="shared" si="240"/>
        <v>0</v>
      </c>
      <c r="HHE75" s="155">
        <f t="shared" si="240"/>
        <v>0</v>
      </c>
      <c r="HHF75" s="155">
        <f t="shared" si="240"/>
        <v>0</v>
      </c>
      <c r="HHG75" s="155">
        <f t="shared" si="240"/>
        <v>0</v>
      </c>
      <c r="HHH75" s="155">
        <f t="shared" si="240"/>
        <v>0</v>
      </c>
      <c r="HHI75" s="155">
        <f t="shared" si="240"/>
        <v>0</v>
      </c>
      <c r="HHJ75" s="155">
        <f t="shared" si="240"/>
        <v>0</v>
      </c>
      <c r="HHK75" s="155">
        <f t="shared" si="240"/>
        <v>0</v>
      </c>
      <c r="HHL75" s="155">
        <f t="shared" si="240"/>
        <v>0</v>
      </c>
      <c r="HHM75" s="155">
        <f t="shared" si="240"/>
        <v>0</v>
      </c>
      <c r="HHN75" s="155">
        <f t="shared" si="240"/>
        <v>0</v>
      </c>
      <c r="HHO75" s="155">
        <f t="shared" si="240"/>
        <v>0</v>
      </c>
      <c r="HHP75" s="155">
        <f t="shared" si="240"/>
        <v>0</v>
      </c>
      <c r="HHQ75" s="155">
        <f t="shared" si="240"/>
        <v>0</v>
      </c>
      <c r="HHR75" s="155">
        <f t="shared" si="240"/>
        <v>0</v>
      </c>
      <c r="HHS75" s="155">
        <f t="shared" si="240"/>
        <v>0</v>
      </c>
      <c r="HHT75" s="155">
        <f t="shared" si="240"/>
        <v>0</v>
      </c>
      <c r="HHU75" s="155">
        <f t="shared" si="240"/>
        <v>0</v>
      </c>
      <c r="HHV75" s="155">
        <f t="shared" si="240"/>
        <v>0</v>
      </c>
      <c r="HHW75" s="155">
        <f t="shared" ref="HHW75:HKH75" si="241">SUM(HHW9,HHW16,HHW24,HHW32,HHW39,HHW47,HHW55,HHW62,HHW70)</f>
        <v>0</v>
      </c>
      <c r="HHX75" s="155">
        <f t="shared" si="241"/>
        <v>0</v>
      </c>
      <c r="HHY75" s="155">
        <f t="shared" si="241"/>
        <v>0</v>
      </c>
      <c r="HHZ75" s="155">
        <f t="shared" si="241"/>
        <v>0</v>
      </c>
      <c r="HIA75" s="155">
        <f t="shared" si="241"/>
        <v>0</v>
      </c>
      <c r="HIB75" s="155">
        <f t="shared" si="241"/>
        <v>0</v>
      </c>
      <c r="HIC75" s="155">
        <f t="shared" si="241"/>
        <v>0</v>
      </c>
      <c r="HID75" s="155">
        <f t="shared" si="241"/>
        <v>0</v>
      </c>
      <c r="HIE75" s="155">
        <f t="shared" si="241"/>
        <v>0</v>
      </c>
      <c r="HIF75" s="155">
        <f t="shared" si="241"/>
        <v>0</v>
      </c>
      <c r="HIG75" s="155">
        <f t="shared" si="241"/>
        <v>0</v>
      </c>
      <c r="HIH75" s="155">
        <f t="shared" si="241"/>
        <v>0</v>
      </c>
      <c r="HII75" s="155">
        <f t="shared" si="241"/>
        <v>0</v>
      </c>
      <c r="HIJ75" s="155">
        <f t="shared" si="241"/>
        <v>0</v>
      </c>
      <c r="HIK75" s="155">
        <f t="shared" si="241"/>
        <v>0</v>
      </c>
      <c r="HIL75" s="155">
        <f t="shared" si="241"/>
        <v>0</v>
      </c>
      <c r="HIM75" s="155">
        <f t="shared" si="241"/>
        <v>0</v>
      </c>
      <c r="HIN75" s="155">
        <f t="shared" si="241"/>
        <v>0</v>
      </c>
      <c r="HIO75" s="155">
        <f t="shared" si="241"/>
        <v>0</v>
      </c>
      <c r="HIP75" s="155">
        <f t="shared" si="241"/>
        <v>0</v>
      </c>
      <c r="HIQ75" s="155">
        <f t="shared" si="241"/>
        <v>0</v>
      </c>
      <c r="HIR75" s="155">
        <f t="shared" si="241"/>
        <v>0</v>
      </c>
      <c r="HIS75" s="155">
        <f t="shared" si="241"/>
        <v>0</v>
      </c>
      <c r="HIT75" s="155">
        <f t="shared" si="241"/>
        <v>0</v>
      </c>
      <c r="HIU75" s="155">
        <f t="shared" si="241"/>
        <v>0</v>
      </c>
      <c r="HIV75" s="155">
        <f t="shared" si="241"/>
        <v>0</v>
      </c>
      <c r="HIW75" s="155">
        <f t="shared" si="241"/>
        <v>0</v>
      </c>
      <c r="HIX75" s="155">
        <f t="shared" si="241"/>
        <v>0</v>
      </c>
      <c r="HIY75" s="155">
        <f t="shared" si="241"/>
        <v>0</v>
      </c>
      <c r="HIZ75" s="155">
        <f t="shared" si="241"/>
        <v>0</v>
      </c>
      <c r="HJA75" s="155">
        <f t="shared" si="241"/>
        <v>0</v>
      </c>
      <c r="HJB75" s="155">
        <f t="shared" si="241"/>
        <v>0</v>
      </c>
      <c r="HJC75" s="155">
        <f t="shared" si="241"/>
        <v>0</v>
      </c>
      <c r="HJD75" s="155">
        <f t="shared" si="241"/>
        <v>0</v>
      </c>
      <c r="HJE75" s="155">
        <f t="shared" si="241"/>
        <v>0</v>
      </c>
      <c r="HJF75" s="155">
        <f t="shared" si="241"/>
        <v>0</v>
      </c>
      <c r="HJG75" s="155">
        <f t="shared" si="241"/>
        <v>0</v>
      </c>
      <c r="HJH75" s="155">
        <f t="shared" si="241"/>
        <v>0</v>
      </c>
      <c r="HJI75" s="155">
        <f t="shared" si="241"/>
        <v>0</v>
      </c>
      <c r="HJJ75" s="155">
        <f t="shared" si="241"/>
        <v>0</v>
      </c>
      <c r="HJK75" s="155">
        <f t="shared" si="241"/>
        <v>0</v>
      </c>
      <c r="HJL75" s="155">
        <f t="shared" si="241"/>
        <v>0</v>
      </c>
      <c r="HJM75" s="155">
        <f t="shared" si="241"/>
        <v>0</v>
      </c>
      <c r="HJN75" s="155">
        <f t="shared" si="241"/>
        <v>0</v>
      </c>
      <c r="HJO75" s="155">
        <f t="shared" si="241"/>
        <v>0</v>
      </c>
      <c r="HJP75" s="155">
        <f t="shared" si="241"/>
        <v>0</v>
      </c>
      <c r="HJQ75" s="155">
        <f t="shared" si="241"/>
        <v>0</v>
      </c>
      <c r="HJR75" s="155">
        <f t="shared" si="241"/>
        <v>0</v>
      </c>
      <c r="HJS75" s="155">
        <f t="shared" si="241"/>
        <v>0</v>
      </c>
      <c r="HJT75" s="155">
        <f t="shared" si="241"/>
        <v>0</v>
      </c>
      <c r="HJU75" s="155">
        <f t="shared" si="241"/>
        <v>0</v>
      </c>
      <c r="HJV75" s="155">
        <f t="shared" si="241"/>
        <v>0</v>
      </c>
      <c r="HJW75" s="155">
        <f t="shared" si="241"/>
        <v>0</v>
      </c>
      <c r="HJX75" s="155">
        <f t="shared" si="241"/>
        <v>0</v>
      </c>
      <c r="HJY75" s="155">
        <f t="shared" si="241"/>
        <v>0</v>
      </c>
      <c r="HJZ75" s="155">
        <f t="shared" si="241"/>
        <v>0</v>
      </c>
      <c r="HKA75" s="155">
        <f t="shared" si="241"/>
        <v>0</v>
      </c>
      <c r="HKB75" s="155">
        <f t="shared" si="241"/>
        <v>0</v>
      </c>
      <c r="HKC75" s="155">
        <f t="shared" si="241"/>
        <v>0</v>
      </c>
      <c r="HKD75" s="155">
        <f t="shared" si="241"/>
        <v>0</v>
      </c>
      <c r="HKE75" s="155">
        <f t="shared" si="241"/>
        <v>0</v>
      </c>
      <c r="HKF75" s="155">
        <f t="shared" si="241"/>
        <v>0</v>
      </c>
      <c r="HKG75" s="155">
        <f t="shared" si="241"/>
        <v>0</v>
      </c>
      <c r="HKH75" s="155">
        <f t="shared" si="241"/>
        <v>0</v>
      </c>
      <c r="HKI75" s="155">
        <f t="shared" ref="HKI75:HMT75" si="242">SUM(HKI9,HKI16,HKI24,HKI32,HKI39,HKI47,HKI55,HKI62,HKI70)</f>
        <v>0</v>
      </c>
      <c r="HKJ75" s="155">
        <f t="shared" si="242"/>
        <v>0</v>
      </c>
      <c r="HKK75" s="155">
        <f t="shared" si="242"/>
        <v>0</v>
      </c>
      <c r="HKL75" s="155">
        <f t="shared" si="242"/>
        <v>0</v>
      </c>
      <c r="HKM75" s="155">
        <f t="shared" si="242"/>
        <v>0</v>
      </c>
      <c r="HKN75" s="155">
        <f t="shared" si="242"/>
        <v>0</v>
      </c>
      <c r="HKO75" s="155">
        <f t="shared" si="242"/>
        <v>0</v>
      </c>
      <c r="HKP75" s="155">
        <f t="shared" si="242"/>
        <v>0</v>
      </c>
      <c r="HKQ75" s="155">
        <f t="shared" si="242"/>
        <v>0</v>
      </c>
      <c r="HKR75" s="155">
        <f t="shared" si="242"/>
        <v>0</v>
      </c>
      <c r="HKS75" s="155">
        <f t="shared" si="242"/>
        <v>0</v>
      </c>
      <c r="HKT75" s="155">
        <f t="shared" si="242"/>
        <v>0</v>
      </c>
      <c r="HKU75" s="155">
        <f t="shared" si="242"/>
        <v>0</v>
      </c>
      <c r="HKV75" s="155">
        <f t="shared" si="242"/>
        <v>0</v>
      </c>
      <c r="HKW75" s="155">
        <f t="shared" si="242"/>
        <v>0</v>
      </c>
      <c r="HKX75" s="155">
        <f t="shared" si="242"/>
        <v>0</v>
      </c>
      <c r="HKY75" s="155">
        <f t="shared" si="242"/>
        <v>0</v>
      </c>
      <c r="HKZ75" s="155">
        <f t="shared" si="242"/>
        <v>0</v>
      </c>
      <c r="HLA75" s="155">
        <f t="shared" si="242"/>
        <v>0</v>
      </c>
      <c r="HLB75" s="155">
        <f t="shared" si="242"/>
        <v>0</v>
      </c>
      <c r="HLC75" s="155">
        <f t="shared" si="242"/>
        <v>0</v>
      </c>
      <c r="HLD75" s="155">
        <f t="shared" si="242"/>
        <v>0</v>
      </c>
      <c r="HLE75" s="155">
        <f t="shared" si="242"/>
        <v>0</v>
      </c>
      <c r="HLF75" s="155">
        <f t="shared" si="242"/>
        <v>0</v>
      </c>
      <c r="HLG75" s="155">
        <f t="shared" si="242"/>
        <v>0</v>
      </c>
      <c r="HLH75" s="155">
        <f t="shared" si="242"/>
        <v>0</v>
      </c>
      <c r="HLI75" s="155">
        <f t="shared" si="242"/>
        <v>0</v>
      </c>
      <c r="HLJ75" s="155">
        <f t="shared" si="242"/>
        <v>0</v>
      </c>
      <c r="HLK75" s="155">
        <f t="shared" si="242"/>
        <v>0</v>
      </c>
      <c r="HLL75" s="155">
        <f t="shared" si="242"/>
        <v>0</v>
      </c>
      <c r="HLM75" s="155">
        <f t="shared" si="242"/>
        <v>0</v>
      </c>
      <c r="HLN75" s="155">
        <f t="shared" si="242"/>
        <v>0</v>
      </c>
      <c r="HLO75" s="155">
        <f t="shared" si="242"/>
        <v>0</v>
      </c>
      <c r="HLP75" s="155">
        <f t="shared" si="242"/>
        <v>0</v>
      </c>
      <c r="HLQ75" s="155">
        <f t="shared" si="242"/>
        <v>0</v>
      </c>
      <c r="HLR75" s="155">
        <f t="shared" si="242"/>
        <v>0</v>
      </c>
      <c r="HLS75" s="155">
        <f t="shared" si="242"/>
        <v>0</v>
      </c>
      <c r="HLT75" s="155">
        <f t="shared" si="242"/>
        <v>0</v>
      </c>
      <c r="HLU75" s="155">
        <f t="shared" si="242"/>
        <v>0</v>
      </c>
      <c r="HLV75" s="155">
        <f t="shared" si="242"/>
        <v>0</v>
      </c>
      <c r="HLW75" s="155">
        <f t="shared" si="242"/>
        <v>0</v>
      </c>
      <c r="HLX75" s="155">
        <f t="shared" si="242"/>
        <v>0</v>
      </c>
      <c r="HLY75" s="155">
        <f t="shared" si="242"/>
        <v>0</v>
      </c>
      <c r="HLZ75" s="155">
        <f t="shared" si="242"/>
        <v>0</v>
      </c>
      <c r="HMA75" s="155">
        <f t="shared" si="242"/>
        <v>0</v>
      </c>
      <c r="HMB75" s="155">
        <f t="shared" si="242"/>
        <v>0</v>
      </c>
      <c r="HMC75" s="155">
        <f t="shared" si="242"/>
        <v>0</v>
      </c>
      <c r="HMD75" s="155">
        <f t="shared" si="242"/>
        <v>0</v>
      </c>
      <c r="HME75" s="155">
        <f t="shared" si="242"/>
        <v>0</v>
      </c>
      <c r="HMF75" s="155">
        <f t="shared" si="242"/>
        <v>0</v>
      </c>
      <c r="HMG75" s="155">
        <f t="shared" si="242"/>
        <v>0</v>
      </c>
      <c r="HMH75" s="155">
        <f t="shared" si="242"/>
        <v>0</v>
      </c>
      <c r="HMI75" s="155">
        <f t="shared" si="242"/>
        <v>0</v>
      </c>
      <c r="HMJ75" s="155">
        <f t="shared" si="242"/>
        <v>0</v>
      </c>
      <c r="HMK75" s="155">
        <f t="shared" si="242"/>
        <v>0</v>
      </c>
      <c r="HML75" s="155">
        <f t="shared" si="242"/>
        <v>0</v>
      </c>
      <c r="HMM75" s="155">
        <f t="shared" si="242"/>
        <v>0</v>
      </c>
      <c r="HMN75" s="155">
        <f t="shared" si="242"/>
        <v>0</v>
      </c>
      <c r="HMO75" s="155">
        <f t="shared" si="242"/>
        <v>0</v>
      </c>
      <c r="HMP75" s="155">
        <f t="shared" si="242"/>
        <v>0</v>
      </c>
      <c r="HMQ75" s="155">
        <f t="shared" si="242"/>
        <v>0</v>
      </c>
      <c r="HMR75" s="155">
        <f t="shared" si="242"/>
        <v>0</v>
      </c>
      <c r="HMS75" s="155">
        <f t="shared" si="242"/>
        <v>0</v>
      </c>
      <c r="HMT75" s="155">
        <f t="shared" si="242"/>
        <v>0</v>
      </c>
      <c r="HMU75" s="155">
        <f t="shared" ref="HMU75:HPF75" si="243">SUM(HMU9,HMU16,HMU24,HMU32,HMU39,HMU47,HMU55,HMU62,HMU70)</f>
        <v>0</v>
      </c>
      <c r="HMV75" s="155">
        <f t="shared" si="243"/>
        <v>0</v>
      </c>
      <c r="HMW75" s="155">
        <f t="shared" si="243"/>
        <v>0</v>
      </c>
      <c r="HMX75" s="155">
        <f t="shared" si="243"/>
        <v>0</v>
      </c>
      <c r="HMY75" s="155">
        <f t="shared" si="243"/>
        <v>0</v>
      </c>
      <c r="HMZ75" s="155">
        <f t="shared" si="243"/>
        <v>0</v>
      </c>
      <c r="HNA75" s="155">
        <f t="shared" si="243"/>
        <v>0</v>
      </c>
      <c r="HNB75" s="155">
        <f t="shared" si="243"/>
        <v>0</v>
      </c>
      <c r="HNC75" s="155">
        <f t="shared" si="243"/>
        <v>0</v>
      </c>
      <c r="HND75" s="155">
        <f t="shared" si="243"/>
        <v>0</v>
      </c>
      <c r="HNE75" s="155">
        <f t="shared" si="243"/>
        <v>0</v>
      </c>
      <c r="HNF75" s="155">
        <f t="shared" si="243"/>
        <v>0</v>
      </c>
      <c r="HNG75" s="155">
        <f t="shared" si="243"/>
        <v>0</v>
      </c>
      <c r="HNH75" s="155">
        <f t="shared" si="243"/>
        <v>0</v>
      </c>
      <c r="HNI75" s="155">
        <f t="shared" si="243"/>
        <v>0</v>
      </c>
      <c r="HNJ75" s="155">
        <f t="shared" si="243"/>
        <v>0</v>
      </c>
      <c r="HNK75" s="155">
        <f t="shared" si="243"/>
        <v>0</v>
      </c>
      <c r="HNL75" s="155">
        <f t="shared" si="243"/>
        <v>0</v>
      </c>
      <c r="HNM75" s="155">
        <f t="shared" si="243"/>
        <v>0</v>
      </c>
      <c r="HNN75" s="155">
        <f t="shared" si="243"/>
        <v>0</v>
      </c>
      <c r="HNO75" s="155">
        <f t="shared" si="243"/>
        <v>0</v>
      </c>
      <c r="HNP75" s="155">
        <f t="shared" si="243"/>
        <v>0</v>
      </c>
      <c r="HNQ75" s="155">
        <f t="shared" si="243"/>
        <v>0</v>
      </c>
      <c r="HNR75" s="155">
        <f t="shared" si="243"/>
        <v>0</v>
      </c>
      <c r="HNS75" s="155">
        <f t="shared" si="243"/>
        <v>0</v>
      </c>
      <c r="HNT75" s="155">
        <f t="shared" si="243"/>
        <v>0</v>
      </c>
      <c r="HNU75" s="155">
        <f t="shared" si="243"/>
        <v>0</v>
      </c>
      <c r="HNV75" s="155">
        <f t="shared" si="243"/>
        <v>0</v>
      </c>
      <c r="HNW75" s="155">
        <f t="shared" si="243"/>
        <v>0</v>
      </c>
      <c r="HNX75" s="155">
        <f t="shared" si="243"/>
        <v>0</v>
      </c>
      <c r="HNY75" s="155">
        <f t="shared" si="243"/>
        <v>0</v>
      </c>
      <c r="HNZ75" s="155">
        <f t="shared" si="243"/>
        <v>0</v>
      </c>
      <c r="HOA75" s="155">
        <f t="shared" si="243"/>
        <v>0</v>
      </c>
      <c r="HOB75" s="155">
        <f t="shared" si="243"/>
        <v>0</v>
      </c>
      <c r="HOC75" s="155">
        <f t="shared" si="243"/>
        <v>0</v>
      </c>
      <c r="HOD75" s="155">
        <f t="shared" si="243"/>
        <v>0</v>
      </c>
      <c r="HOE75" s="155">
        <f t="shared" si="243"/>
        <v>0</v>
      </c>
      <c r="HOF75" s="155">
        <f t="shared" si="243"/>
        <v>0</v>
      </c>
      <c r="HOG75" s="155">
        <f t="shared" si="243"/>
        <v>0</v>
      </c>
      <c r="HOH75" s="155">
        <f t="shared" si="243"/>
        <v>0</v>
      </c>
      <c r="HOI75" s="155">
        <f t="shared" si="243"/>
        <v>0</v>
      </c>
      <c r="HOJ75" s="155">
        <f t="shared" si="243"/>
        <v>0</v>
      </c>
      <c r="HOK75" s="155">
        <f t="shared" si="243"/>
        <v>0</v>
      </c>
      <c r="HOL75" s="155">
        <f t="shared" si="243"/>
        <v>0</v>
      </c>
      <c r="HOM75" s="155">
        <f t="shared" si="243"/>
        <v>0</v>
      </c>
      <c r="HON75" s="155">
        <f t="shared" si="243"/>
        <v>0</v>
      </c>
      <c r="HOO75" s="155">
        <f t="shared" si="243"/>
        <v>0</v>
      </c>
      <c r="HOP75" s="155">
        <f t="shared" si="243"/>
        <v>0</v>
      </c>
      <c r="HOQ75" s="155">
        <f t="shared" si="243"/>
        <v>0</v>
      </c>
      <c r="HOR75" s="155">
        <f t="shared" si="243"/>
        <v>0</v>
      </c>
      <c r="HOS75" s="155">
        <f t="shared" si="243"/>
        <v>0</v>
      </c>
      <c r="HOT75" s="155">
        <f t="shared" si="243"/>
        <v>0</v>
      </c>
      <c r="HOU75" s="155">
        <f t="shared" si="243"/>
        <v>0</v>
      </c>
      <c r="HOV75" s="155">
        <f t="shared" si="243"/>
        <v>0</v>
      </c>
      <c r="HOW75" s="155">
        <f t="shared" si="243"/>
        <v>0</v>
      </c>
      <c r="HOX75" s="155">
        <f t="shared" si="243"/>
        <v>0</v>
      </c>
      <c r="HOY75" s="155">
        <f t="shared" si="243"/>
        <v>0</v>
      </c>
      <c r="HOZ75" s="155">
        <f t="shared" si="243"/>
        <v>0</v>
      </c>
      <c r="HPA75" s="155">
        <f t="shared" si="243"/>
        <v>0</v>
      </c>
      <c r="HPB75" s="155">
        <f t="shared" si="243"/>
        <v>0</v>
      </c>
      <c r="HPC75" s="155">
        <f t="shared" si="243"/>
        <v>0</v>
      </c>
      <c r="HPD75" s="155">
        <f t="shared" si="243"/>
        <v>0</v>
      </c>
      <c r="HPE75" s="155">
        <f t="shared" si="243"/>
        <v>0</v>
      </c>
      <c r="HPF75" s="155">
        <f t="shared" si="243"/>
        <v>0</v>
      </c>
      <c r="HPG75" s="155">
        <f t="shared" ref="HPG75:HRR75" si="244">SUM(HPG9,HPG16,HPG24,HPG32,HPG39,HPG47,HPG55,HPG62,HPG70)</f>
        <v>0</v>
      </c>
      <c r="HPH75" s="155">
        <f t="shared" si="244"/>
        <v>0</v>
      </c>
      <c r="HPI75" s="155">
        <f t="shared" si="244"/>
        <v>0</v>
      </c>
      <c r="HPJ75" s="155">
        <f t="shared" si="244"/>
        <v>0</v>
      </c>
      <c r="HPK75" s="155">
        <f t="shared" si="244"/>
        <v>0</v>
      </c>
      <c r="HPL75" s="155">
        <f t="shared" si="244"/>
        <v>0</v>
      </c>
      <c r="HPM75" s="155">
        <f t="shared" si="244"/>
        <v>0</v>
      </c>
      <c r="HPN75" s="155">
        <f t="shared" si="244"/>
        <v>0</v>
      </c>
      <c r="HPO75" s="155">
        <f t="shared" si="244"/>
        <v>0</v>
      </c>
      <c r="HPP75" s="155">
        <f t="shared" si="244"/>
        <v>0</v>
      </c>
      <c r="HPQ75" s="155">
        <f t="shared" si="244"/>
        <v>0</v>
      </c>
      <c r="HPR75" s="155">
        <f t="shared" si="244"/>
        <v>0</v>
      </c>
      <c r="HPS75" s="155">
        <f t="shared" si="244"/>
        <v>0</v>
      </c>
      <c r="HPT75" s="155">
        <f t="shared" si="244"/>
        <v>0</v>
      </c>
      <c r="HPU75" s="155">
        <f t="shared" si="244"/>
        <v>0</v>
      </c>
      <c r="HPV75" s="155">
        <f t="shared" si="244"/>
        <v>0</v>
      </c>
      <c r="HPW75" s="155">
        <f t="shared" si="244"/>
        <v>0</v>
      </c>
      <c r="HPX75" s="155">
        <f t="shared" si="244"/>
        <v>0</v>
      </c>
      <c r="HPY75" s="155">
        <f t="shared" si="244"/>
        <v>0</v>
      </c>
      <c r="HPZ75" s="155">
        <f t="shared" si="244"/>
        <v>0</v>
      </c>
      <c r="HQA75" s="155">
        <f t="shared" si="244"/>
        <v>0</v>
      </c>
      <c r="HQB75" s="155">
        <f t="shared" si="244"/>
        <v>0</v>
      </c>
      <c r="HQC75" s="155">
        <f t="shared" si="244"/>
        <v>0</v>
      </c>
      <c r="HQD75" s="155">
        <f t="shared" si="244"/>
        <v>0</v>
      </c>
      <c r="HQE75" s="155">
        <f t="shared" si="244"/>
        <v>0</v>
      </c>
      <c r="HQF75" s="155">
        <f t="shared" si="244"/>
        <v>0</v>
      </c>
      <c r="HQG75" s="155">
        <f t="shared" si="244"/>
        <v>0</v>
      </c>
      <c r="HQH75" s="155">
        <f t="shared" si="244"/>
        <v>0</v>
      </c>
      <c r="HQI75" s="155">
        <f t="shared" si="244"/>
        <v>0</v>
      </c>
      <c r="HQJ75" s="155">
        <f t="shared" si="244"/>
        <v>0</v>
      </c>
      <c r="HQK75" s="155">
        <f t="shared" si="244"/>
        <v>0</v>
      </c>
      <c r="HQL75" s="155">
        <f t="shared" si="244"/>
        <v>0</v>
      </c>
      <c r="HQM75" s="155">
        <f t="shared" si="244"/>
        <v>0</v>
      </c>
      <c r="HQN75" s="155">
        <f t="shared" si="244"/>
        <v>0</v>
      </c>
      <c r="HQO75" s="155">
        <f t="shared" si="244"/>
        <v>0</v>
      </c>
      <c r="HQP75" s="155">
        <f t="shared" si="244"/>
        <v>0</v>
      </c>
      <c r="HQQ75" s="155">
        <f t="shared" si="244"/>
        <v>0</v>
      </c>
      <c r="HQR75" s="155">
        <f t="shared" si="244"/>
        <v>0</v>
      </c>
      <c r="HQS75" s="155">
        <f t="shared" si="244"/>
        <v>0</v>
      </c>
      <c r="HQT75" s="155">
        <f t="shared" si="244"/>
        <v>0</v>
      </c>
      <c r="HQU75" s="155">
        <f t="shared" si="244"/>
        <v>0</v>
      </c>
      <c r="HQV75" s="155">
        <f t="shared" si="244"/>
        <v>0</v>
      </c>
      <c r="HQW75" s="155">
        <f t="shared" si="244"/>
        <v>0</v>
      </c>
      <c r="HQX75" s="155">
        <f t="shared" si="244"/>
        <v>0</v>
      </c>
      <c r="HQY75" s="155">
        <f t="shared" si="244"/>
        <v>0</v>
      </c>
      <c r="HQZ75" s="155">
        <f t="shared" si="244"/>
        <v>0</v>
      </c>
      <c r="HRA75" s="155">
        <f t="shared" si="244"/>
        <v>0</v>
      </c>
      <c r="HRB75" s="155">
        <f t="shared" si="244"/>
        <v>0</v>
      </c>
      <c r="HRC75" s="155">
        <f t="shared" si="244"/>
        <v>0</v>
      </c>
      <c r="HRD75" s="155">
        <f t="shared" si="244"/>
        <v>0</v>
      </c>
      <c r="HRE75" s="155">
        <f t="shared" si="244"/>
        <v>0</v>
      </c>
      <c r="HRF75" s="155">
        <f t="shared" si="244"/>
        <v>0</v>
      </c>
      <c r="HRG75" s="155">
        <f t="shared" si="244"/>
        <v>0</v>
      </c>
      <c r="HRH75" s="155">
        <f t="shared" si="244"/>
        <v>0</v>
      </c>
      <c r="HRI75" s="155">
        <f t="shared" si="244"/>
        <v>0</v>
      </c>
      <c r="HRJ75" s="155">
        <f t="shared" si="244"/>
        <v>0</v>
      </c>
      <c r="HRK75" s="155">
        <f t="shared" si="244"/>
        <v>0</v>
      </c>
      <c r="HRL75" s="155">
        <f t="shared" si="244"/>
        <v>0</v>
      </c>
      <c r="HRM75" s="155">
        <f t="shared" si="244"/>
        <v>0</v>
      </c>
      <c r="HRN75" s="155">
        <f t="shared" si="244"/>
        <v>0</v>
      </c>
      <c r="HRO75" s="155">
        <f t="shared" si="244"/>
        <v>0</v>
      </c>
      <c r="HRP75" s="155">
        <f t="shared" si="244"/>
        <v>0</v>
      </c>
      <c r="HRQ75" s="155">
        <f t="shared" si="244"/>
        <v>0</v>
      </c>
      <c r="HRR75" s="155">
        <f t="shared" si="244"/>
        <v>0</v>
      </c>
      <c r="HRS75" s="155">
        <f t="shared" ref="HRS75:HUD75" si="245">SUM(HRS9,HRS16,HRS24,HRS32,HRS39,HRS47,HRS55,HRS62,HRS70)</f>
        <v>0</v>
      </c>
      <c r="HRT75" s="155">
        <f t="shared" si="245"/>
        <v>0</v>
      </c>
      <c r="HRU75" s="155">
        <f t="shared" si="245"/>
        <v>0</v>
      </c>
      <c r="HRV75" s="155">
        <f t="shared" si="245"/>
        <v>0</v>
      </c>
      <c r="HRW75" s="155">
        <f t="shared" si="245"/>
        <v>0</v>
      </c>
      <c r="HRX75" s="155">
        <f t="shared" si="245"/>
        <v>0</v>
      </c>
      <c r="HRY75" s="155">
        <f t="shared" si="245"/>
        <v>0</v>
      </c>
      <c r="HRZ75" s="155">
        <f t="shared" si="245"/>
        <v>0</v>
      </c>
      <c r="HSA75" s="155">
        <f t="shared" si="245"/>
        <v>0</v>
      </c>
      <c r="HSB75" s="155">
        <f t="shared" si="245"/>
        <v>0</v>
      </c>
      <c r="HSC75" s="155">
        <f t="shared" si="245"/>
        <v>0</v>
      </c>
      <c r="HSD75" s="155">
        <f t="shared" si="245"/>
        <v>0</v>
      </c>
      <c r="HSE75" s="155">
        <f t="shared" si="245"/>
        <v>0</v>
      </c>
      <c r="HSF75" s="155">
        <f t="shared" si="245"/>
        <v>0</v>
      </c>
      <c r="HSG75" s="155">
        <f t="shared" si="245"/>
        <v>0</v>
      </c>
      <c r="HSH75" s="155">
        <f t="shared" si="245"/>
        <v>0</v>
      </c>
      <c r="HSI75" s="155">
        <f t="shared" si="245"/>
        <v>0</v>
      </c>
      <c r="HSJ75" s="155">
        <f t="shared" si="245"/>
        <v>0</v>
      </c>
      <c r="HSK75" s="155">
        <f t="shared" si="245"/>
        <v>0</v>
      </c>
      <c r="HSL75" s="155">
        <f t="shared" si="245"/>
        <v>0</v>
      </c>
      <c r="HSM75" s="155">
        <f t="shared" si="245"/>
        <v>0</v>
      </c>
      <c r="HSN75" s="155">
        <f t="shared" si="245"/>
        <v>0</v>
      </c>
      <c r="HSO75" s="155">
        <f t="shared" si="245"/>
        <v>0</v>
      </c>
      <c r="HSP75" s="155">
        <f t="shared" si="245"/>
        <v>0</v>
      </c>
      <c r="HSQ75" s="155">
        <f t="shared" si="245"/>
        <v>0</v>
      </c>
      <c r="HSR75" s="155">
        <f t="shared" si="245"/>
        <v>0</v>
      </c>
      <c r="HSS75" s="155">
        <f t="shared" si="245"/>
        <v>0</v>
      </c>
      <c r="HST75" s="155">
        <f t="shared" si="245"/>
        <v>0</v>
      </c>
      <c r="HSU75" s="155">
        <f t="shared" si="245"/>
        <v>0</v>
      </c>
      <c r="HSV75" s="155">
        <f t="shared" si="245"/>
        <v>0</v>
      </c>
      <c r="HSW75" s="155">
        <f t="shared" si="245"/>
        <v>0</v>
      </c>
      <c r="HSX75" s="155">
        <f t="shared" si="245"/>
        <v>0</v>
      </c>
      <c r="HSY75" s="155">
        <f t="shared" si="245"/>
        <v>0</v>
      </c>
      <c r="HSZ75" s="155">
        <f t="shared" si="245"/>
        <v>0</v>
      </c>
      <c r="HTA75" s="155">
        <f t="shared" si="245"/>
        <v>0</v>
      </c>
      <c r="HTB75" s="155">
        <f t="shared" si="245"/>
        <v>0</v>
      </c>
      <c r="HTC75" s="155">
        <f t="shared" si="245"/>
        <v>0</v>
      </c>
      <c r="HTD75" s="155">
        <f t="shared" si="245"/>
        <v>0</v>
      </c>
      <c r="HTE75" s="155">
        <f t="shared" si="245"/>
        <v>0</v>
      </c>
      <c r="HTF75" s="155">
        <f t="shared" si="245"/>
        <v>0</v>
      </c>
      <c r="HTG75" s="155">
        <f t="shared" si="245"/>
        <v>0</v>
      </c>
      <c r="HTH75" s="155">
        <f t="shared" si="245"/>
        <v>0</v>
      </c>
      <c r="HTI75" s="155">
        <f t="shared" si="245"/>
        <v>0</v>
      </c>
      <c r="HTJ75" s="155">
        <f t="shared" si="245"/>
        <v>0</v>
      </c>
      <c r="HTK75" s="155">
        <f t="shared" si="245"/>
        <v>0</v>
      </c>
      <c r="HTL75" s="155">
        <f t="shared" si="245"/>
        <v>0</v>
      </c>
      <c r="HTM75" s="155">
        <f t="shared" si="245"/>
        <v>0</v>
      </c>
      <c r="HTN75" s="155">
        <f t="shared" si="245"/>
        <v>0</v>
      </c>
      <c r="HTO75" s="155">
        <f t="shared" si="245"/>
        <v>0</v>
      </c>
      <c r="HTP75" s="155">
        <f t="shared" si="245"/>
        <v>0</v>
      </c>
      <c r="HTQ75" s="155">
        <f t="shared" si="245"/>
        <v>0</v>
      </c>
      <c r="HTR75" s="155">
        <f t="shared" si="245"/>
        <v>0</v>
      </c>
      <c r="HTS75" s="155">
        <f t="shared" si="245"/>
        <v>0</v>
      </c>
      <c r="HTT75" s="155">
        <f t="shared" si="245"/>
        <v>0</v>
      </c>
      <c r="HTU75" s="155">
        <f t="shared" si="245"/>
        <v>0</v>
      </c>
      <c r="HTV75" s="155">
        <f t="shared" si="245"/>
        <v>0</v>
      </c>
      <c r="HTW75" s="155">
        <f t="shared" si="245"/>
        <v>0</v>
      </c>
      <c r="HTX75" s="155">
        <f t="shared" si="245"/>
        <v>0</v>
      </c>
      <c r="HTY75" s="155">
        <f t="shared" si="245"/>
        <v>0</v>
      </c>
      <c r="HTZ75" s="155">
        <f t="shared" si="245"/>
        <v>0</v>
      </c>
      <c r="HUA75" s="155">
        <f t="shared" si="245"/>
        <v>0</v>
      </c>
      <c r="HUB75" s="155">
        <f t="shared" si="245"/>
        <v>0</v>
      </c>
      <c r="HUC75" s="155">
        <f t="shared" si="245"/>
        <v>0</v>
      </c>
      <c r="HUD75" s="155">
        <f t="shared" si="245"/>
        <v>0</v>
      </c>
      <c r="HUE75" s="155">
        <f t="shared" ref="HUE75:HWP75" si="246">SUM(HUE9,HUE16,HUE24,HUE32,HUE39,HUE47,HUE55,HUE62,HUE70)</f>
        <v>0</v>
      </c>
      <c r="HUF75" s="155">
        <f t="shared" si="246"/>
        <v>0</v>
      </c>
      <c r="HUG75" s="155">
        <f t="shared" si="246"/>
        <v>0</v>
      </c>
      <c r="HUH75" s="155">
        <f t="shared" si="246"/>
        <v>0</v>
      </c>
      <c r="HUI75" s="155">
        <f t="shared" si="246"/>
        <v>0</v>
      </c>
      <c r="HUJ75" s="155">
        <f t="shared" si="246"/>
        <v>0</v>
      </c>
      <c r="HUK75" s="155">
        <f t="shared" si="246"/>
        <v>0</v>
      </c>
      <c r="HUL75" s="155">
        <f t="shared" si="246"/>
        <v>0</v>
      </c>
      <c r="HUM75" s="155">
        <f t="shared" si="246"/>
        <v>0</v>
      </c>
      <c r="HUN75" s="155">
        <f t="shared" si="246"/>
        <v>0</v>
      </c>
      <c r="HUO75" s="155">
        <f t="shared" si="246"/>
        <v>0</v>
      </c>
      <c r="HUP75" s="155">
        <f t="shared" si="246"/>
        <v>0</v>
      </c>
      <c r="HUQ75" s="155">
        <f t="shared" si="246"/>
        <v>0</v>
      </c>
      <c r="HUR75" s="155">
        <f t="shared" si="246"/>
        <v>0</v>
      </c>
      <c r="HUS75" s="155">
        <f t="shared" si="246"/>
        <v>0</v>
      </c>
      <c r="HUT75" s="155">
        <f t="shared" si="246"/>
        <v>0</v>
      </c>
      <c r="HUU75" s="155">
        <f t="shared" si="246"/>
        <v>0</v>
      </c>
      <c r="HUV75" s="155">
        <f t="shared" si="246"/>
        <v>0</v>
      </c>
      <c r="HUW75" s="155">
        <f t="shared" si="246"/>
        <v>0</v>
      </c>
      <c r="HUX75" s="155">
        <f t="shared" si="246"/>
        <v>0</v>
      </c>
      <c r="HUY75" s="155">
        <f t="shared" si="246"/>
        <v>0</v>
      </c>
      <c r="HUZ75" s="155">
        <f t="shared" si="246"/>
        <v>0</v>
      </c>
      <c r="HVA75" s="155">
        <f t="shared" si="246"/>
        <v>0</v>
      </c>
      <c r="HVB75" s="155">
        <f t="shared" si="246"/>
        <v>0</v>
      </c>
      <c r="HVC75" s="155">
        <f t="shared" si="246"/>
        <v>0</v>
      </c>
      <c r="HVD75" s="155">
        <f t="shared" si="246"/>
        <v>0</v>
      </c>
      <c r="HVE75" s="155">
        <f t="shared" si="246"/>
        <v>0</v>
      </c>
      <c r="HVF75" s="155">
        <f t="shared" si="246"/>
        <v>0</v>
      </c>
      <c r="HVG75" s="155">
        <f t="shared" si="246"/>
        <v>0</v>
      </c>
      <c r="HVH75" s="155">
        <f t="shared" si="246"/>
        <v>0</v>
      </c>
      <c r="HVI75" s="155">
        <f t="shared" si="246"/>
        <v>0</v>
      </c>
      <c r="HVJ75" s="155">
        <f t="shared" si="246"/>
        <v>0</v>
      </c>
      <c r="HVK75" s="155">
        <f t="shared" si="246"/>
        <v>0</v>
      </c>
      <c r="HVL75" s="155">
        <f t="shared" si="246"/>
        <v>0</v>
      </c>
      <c r="HVM75" s="155">
        <f t="shared" si="246"/>
        <v>0</v>
      </c>
      <c r="HVN75" s="155">
        <f t="shared" si="246"/>
        <v>0</v>
      </c>
      <c r="HVO75" s="155">
        <f t="shared" si="246"/>
        <v>0</v>
      </c>
      <c r="HVP75" s="155">
        <f t="shared" si="246"/>
        <v>0</v>
      </c>
      <c r="HVQ75" s="155">
        <f t="shared" si="246"/>
        <v>0</v>
      </c>
      <c r="HVR75" s="155">
        <f t="shared" si="246"/>
        <v>0</v>
      </c>
      <c r="HVS75" s="155">
        <f t="shared" si="246"/>
        <v>0</v>
      </c>
      <c r="HVT75" s="155">
        <f t="shared" si="246"/>
        <v>0</v>
      </c>
      <c r="HVU75" s="155">
        <f t="shared" si="246"/>
        <v>0</v>
      </c>
      <c r="HVV75" s="155">
        <f t="shared" si="246"/>
        <v>0</v>
      </c>
      <c r="HVW75" s="155">
        <f t="shared" si="246"/>
        <v>0</v>
      </c>
      <c r="HVX75" s="155">
        <f t="shared" si="246"/>
        <v>0</v>
      </c>
      <c r="HVY75" s="155">
        <f t="shared" si="246"/>
        <v>0</v>
      </c>
      <c r="HVZ75" s="155">
        <f t="shared" si="246"/>
        <v>0</v>
      </c>
      <c r="HWA75" s="155">
        <f t="shared" si="246"/>
        <v>0</v>
      </c>
      <c r="HWB75" s="155">
        <f t="shared" si="246"/>
        <v>0</v>
      </c>
      <c r="HWC75" s="155">
        <f t="shared" si="246"/>
        <v>0</v>
      </c>
      <c r="HWD75" s="155">
        <f t="shared" si="246"/>
        <v>0</v>
      </c>
      <c r="HWE75" s="155">
        <f t="shared" si="246"/>
        <v>0</v>
      </c>
      <c r="HWF75" s="155">
        <f t="shared" si="246"/>
        <v>0</v>
      </c>
      <c r="HWG75" s="155">
        <f t="shared" si="246"/>
        <v>0</v>
      </c>
      <c r="HWH75" s="155">
        <f t="shared" si="246"/>
        <v>0</v>
      </c>
      <c r="HWI75" s="155">
        <f t="shared" si="246"/>
        <v>0</v>
      </c>
      <c r="HWJ75" s="155">
        <f t="shared" si="246"/>
        <v>0</v>
      </c>
      <c r="HWK75" s="155">
        <f t="shared" si="246"/>
        <v>0</v>
      </c>
      <c r="HWL75" s="155">
        <f t="shared" si="246"/>
        <v>0</v>
      </c>
      <c r="HWM75" s="155">
        <f t="shared" si="246"/>
        <v>0</v>
      </c>
      <c r="HWN75" s="155">
        <f t="shared" si="246"/>
        <v>0</v>
      </c>
      <c r="HWO75" s="155">
        <f t="shared" si="246"/>
        <v>0</v>
      </c>
      <c r="HWP75" s="155">
        <f t="shared" si="246"/>
        <v>0</v>
      </c>
      <c r="HWQ75" s="155">
        <f t="shared" ref="HWQ75:HZB75" si="247">SUM(HWQ9,HWQ16,HWQ24,HWQ32,HWQ39,HWQ47,HWQ55,HWQ62,HWQ70)</f>
        <v>0</v>
      </c>
      <c r="HWR75" s="155">
        <f t="shared" si="247"/>
        <v>0</v>
      </c>
      <c r="HWS75" s="155">
        <f t="shared" si="247"/>
        <v>0</v>
      </c>
      <c r="HWT75" s="155">
        <f t="shared" si="247"/>
        <v>0</v>
      </c>
      <c r="HWU75" s="155">
        <f t="shared" si="247"/>
        <v>0</v>
      </c>
      <c r="HWV75" s="155">
        <f t="shared" si="247"/>
        <v>0</v>
      </c>
      <c r="HWW75" s="155">
        <f t="shared" si="247"/>
        <v>0</v>
      </c>
      <c r="HWX75" s="155">
        <f t="shared" si="247"/>
        <v>0</v>
      </c>
      <c r="HWY75" s="155">
        <f t="shared" si="247"/>
        <v>0</v>
      </c>
      <c r="HWZ75" s="155">
        <f t="shared" si="247"/>
        <v>0</v>
      </c>
      <c r="HXA75" s="155">
        <f t="shared" si="247"/>
        <v>0</v>
      </c>
      <c r="HXB75" s="155">
        <f t="shared" si="247"/>
        <v>0</v>
      </c>
      <c r="HXC75" s="155">
        <f t="shared" si="247"/>
        <v>0</v>
      </c>
      <c r="HXD75" s="155">
        <f t="shared" si="247"/>
        <v>0</v>
      </c>
      <c r="HXE75" s="155">
        <f t="shared" si="247"/>
        <v>0</v>
      </c>
      <c r="HXF75" s="155">
        <f t="shared" si="247"/>
        <v>0</v>
      </c>
      <c r="HXG75" s="155">
        <f t="shared" si="247"/>
        <v>0</v>
      </c>
      <c r="HXH75" s="155">
        <f t="shared" si="247"/>
        <v>0</v>
      </c>
      <c r="HXI75" s="155">
        <f t="shared" si="247"/>
        <v>0</v>
      </c>
      <c r="HXJ75" s="155">
        <f t="shared" si="247"/>
        <v>0</v>
      </c>
      <c r="HXK75" s="155">
        <f t="shared" si="247"/>
        <v>0</v>
      </c>
      <c r="HXL75" s="155">
        <f t="shared" si="247"/>
        <v>0</v>
      </c>
      <c r="HXM75" s="155">
        <f t="shared" si="247"/>
        <v>0</v>
      </c>
      <c r="HXN75" s="155">
        <f t="shared" si="247"/>
        <v>0</v>
      </c>
      <c r="HXO75" s="155">
        <f t="shared" si="247"/>
        <v>0</v>
      </c>
      <c r="HXP75" s="155">
        <f t="shared" si="247"/>
        <v>0</v>
      </c>
      <c r="HXQ75" s="155">
        <f t="shared" si="247"/>
        <v>0</v>
      </c>
      <c r="HXR75" s="155">
        <f t="shared" si="247"/>
        <v>0</v>
      </c>
      <c r="HXS75" s="155">
        <f t="shared" si="247"/>
        <v>0</v>
      </c>
      <c r="HXT75" s="155">
        <f t="shared" si="247"/>
        <v>0</v>
      </c>
      <c r="HXU75" s="155">
        <f t="shared" si="247"/>
        <v>0</v>
      </c>
      <c r="HXV75" s="155">
        <f t="shared" si="247"/>
        <v>0</v>
      </c>
      <c r="HXW75" s="155">
        <f t="shared" si="247"/>
        <v>0</v>
      </c>
      <c r="HXX75" s="155">
        <f t="shared" si="247"/>
        <v>0</v>
      </c>
      <c r="HXY75" s="155">
        <f t="shared" si="247"/>
        <v>0</v>
      </c>
      <c r="HXZ75" s="155">
        <f t="shared" si="247"/>
        <v>0</v>
      </c>
      <c r="HYA75" s="155">
        <f t="shared" si="247"/>
        <v>0</v>
      </c>
      <c r="HYB75" s="155">
        <f t="shared" si="247"/>
        <v>0</v>
      </c>
      <c r="HYC75" s="155">
        <f t="shared" si="247"/>
        <v>0</v>
      </c>
      <c r="HYD75" s="155">
        <f t="shared" si="247"/>
        <v>0</v>
      </c>
      <c r="HYE75" s="155">
        <f t="shared" si="247"/>
        <v>0</v>
      </c>
      <c r="HYF75" s="155">
        <f t="shared" si="247"/>
        <v>0</v>
      </c>
      <c r="HYG75" s="155">
        <f t="shared" si="247"/>
        <v>0</v>
      </c>
      <c r="HYH75" s="155">
        <f t="shared" si="247"/>
        <v>0</v>
      </c>
      <c r="HYI75" s="155">
        <f t="shared" si="247"/>
        <v>0</v>
      </c>
      <c r="HYJ75" s="155">
        <f t="shared" si="247"/>
        <v>0</v>
      </c>
      <c r="HYK75" s="155">
        <f t="shared" si="247"/>
        <v>0</v>
      </c>
      <c r="HYL75" s="155">
        <f t="shared" si="247"/>
        <v>0</v>
      </c>
      <c r="HYM75" s="155">
        <f t="shared" si="247"/>
        <v>0</v>
      </c>
      <c r="HYN75" s="155">
        <f t="shared" si="247"/>
        <v>0</v>
      </c>
      <c r="HYO75" s="155">
        <f t="shared" si="247"/>
        <v>0</v>
      </c>
      <c r="HYP75" s="155">
        <f t="shared" si="247"/>
        <v>0</v>
      </c>
      <c r="HYQ75" s="155">
        <f t="shared" si="247"/>
        <v>0</v>
      </c>
      <c r="HYR75" s="155">
        <f t="shared" si="247"/>
        <v>0</v>
      </c>
      <c r="HYS75" s="155">
        <f t="shared" si="247"/>
        <v>0</v>
      </c>
      <c r="HYT75" s="155">
        <f t="shared" si="247"/>
        <v>0</v>
      </c>
      <c r="HYU75" s="155">
        <f t="shared" si="247"/>
        <v>0</v>
      </c>
      <c r="HYV75" s="155">
        <f t="shared" si="247"/>
        <v>0</v>
      </c>
      <c r="HYW75" s="155">
        <f t="shared" si="247"/>
        <v>0</v>
      </c>
      <c r="HYX75" s="155">
        <f t="shared" si="247"/>
        <v>0</v>
      </c>
      <c r="HYY75" s="155">
        <f t="shared" si="247"/>
        <v>0</v>
      </c>
      <c r="HYZ75" s="155">
        <f t="shared" si="247"/>
        <v>0</v>
      </c>
      <c r="HZA75" s="155">
        <f t="shared" si="247"/>
        <v>0</v>
      </c>
      <c r="HZB75" s="155">
        <f t="shared" si="247"/>
        <v>0</v>
      </c>
      <c r="HZC75" s="155">
        <f t="shared" ref="HZC75:IBN75" si="248">SUM(HZC9,HZC16,HZC24,HZC32,HZC39,HZC47,HZC55,HZC62,HZC70)</f>
        <v>0</v>
      </c>
      <c r="HZD75" s="155">
        <f t="shared" si="248"/>
        <v>0</v>
      </c>
      <c r="HZE75" s="155">
        <f t="shared" si="248"/>
        <v>0</v>
      </c>
      <c r="HZF75" s="155">
        <f t="shared" si="248"/>
        <v>0</v>
      </c>
      <c r="HZG75" s="155">
        <f t="shared" si="248"/>
        <v>0</v>
      </c>
      <c r="HZH75" s="155">
        <f t="shared" si="248"/>
        <v>0</v>
      </c>
      <c r="HZI75" s="155">
        <f t="shared" si="248"/>
        <v>0</v>
      </c>
      <c r="HZJ75" s="155">
        <f t="shared" si="248"/>
        <v>0</v>
      </c>
      <c r="HZK75" s="155">
        <f t="shared" si="248"/>
        <v>0</v>
      </c>
      <c r="HZL75" s="155">
        <f t="shared" si="248"/>
        <v>0</v>
      </c>
      <c r="HZM75" s="155">
        <f t="shared" si="248"/>
        <v>0</v>
      </c>
      <c r="HZN75" s="155">
        <f t="shared" si="248"/>
        <v>0</v>
      </c>
      <c r="HZO75" s="155">
        <f t="shared" si="248"/>
        <v>0</v>
      </c>
      <c r="HZP75" s="155">
        <f t="shared" si="248"/>
        <v>0</v>
      </c>
      <c r="HZQ75" s="155">
        <f t="shared" si="248"/>
        <v>0</v>
      </c>
      <c r="HZR75" s="155">
        <f t="shared" si="248"/>
        <v>0</v>
      </c>
      <c r="HZS75" s="155">
        <f t="shared" si="248"/>
        <v>0</v>
      </c>
      <c r="HZT75" s="155">
        <f t="shared" si="248"/>
        <v>0</v>
      </c>
      <c r="HZU75" s="155">
        <f t="shared" si="248"/>
        <v>0</v>
      </c>
      <c r="HZV75" s="155">
        <f t="shared" si="248"/>
        <v>0</v>
      </c>
      <c r="HZW75" s="155">
        <f t="shared" si="248"/>
        <v>0</v>
      </c>
      <c r="HZX75" s="155">
        <f t="shared" si="248"/>
        <v>0</v>
      </c>
      <c r="HZY75" s="155">
        <f t="shared" si="248"/>
        <v>0</v>
      </c>
      <c r="HZZ75" s="155">
        <f t="shared" si="248"/>
        <v>0</v>
      </c>
      <c r="IAA75" s="155">
        <f t="shared" si="248"/>
        <v>0</v>
      </c>
      <c r="IAB75" s="155">
        <f t="shared" si="248"/>
        <v>0</v>
      </c>
      <c r="IAC75" s="155">
        <f t="shared" si="248"/>
        <v>0</v>
      </c>
      <c r="IAD75" s="155">
        <f t="shared" si="248"/>
        <v>0</v>
      </c>
      <c r="IAE75" s="155">
        <f t="shared" si="248"/>
        <v>0</v>
      </c>
      <c r="IAF75" s="155">
        <f t="shared" si="248"/>
        <v>0</v>
      </c>
      <c r="IAG75" s="155">
        <f t="shared" si="248"/>
        <v>0</v>
      </c>
      <c r="IAH75" s="155">
        <f t="shared" si="248"/>
        <v>0</v>
      </c>
      <c r="IAI75" s="155">
        <f t="shared" si="248"/>
        <v>0</v>
      </c>
      <c r="IAJ75" s="155">
        <f t="shared" si="248"/>
        <v>0</v>
      </c>
      <c r="IAK75" s="155">
        <f t="shared" si="248"/>
        <v>0</v>
      </c>
      <c r="IAL75" s="155">
        <f t="shared" si="248"/>
        <v>0</v>
      </c>
      <c r="IAM75" s="155">
        <f t="shared" si="248"/>
        <v>0</v>
      </c>
      <c r="IAN75" s="155">
        <f t="shared" si="248"/>
        <v>0</v>
      </c>
      <c r="IAO75" s="155">
        <f t="shared" si="248"/>
        <v>0</v>
      </c>
      <c r="IAP75" s="155">
        <f t="shared" si="248"/>
        <v>0</v>
      </c>
      <c r="IAQ75" s="155">
        <f t="shared" si="248"/>
        <v>0</v>
      </c>
      <c r="IAR75" s="155">
        <f t="shared" si="248"/>
        <v>0</v>
      </c>
      <c r="IAS75" s="155">
        <f t="shared" si="248"/>
        <v>0</v>
      </c>
      <c r="IAT75" s="155">
        <f t="shared" si="248"/>
        <v>0</v>
      </c>
      <c r="IAU75" s="155">
        <f t="shared" si="248"/>
        <v>0</v>
      </c>
      <c r="IAV75" s="155">
        <f t="shared" si="248"/>
        <v>0</v>
      </c>
      <c r="IAW75" s="155">
        <f t="shared" si="248"/>
        <v>0</v>
      </c>
      <c r="IAX75" s="155">
        <f t="shared" si="248"/>
        <v>0</v>
      </c>
      <c r="IAY75" s="155">
        <f t="shared" si="248"/>
        <v>0</v>
      </c>
      <c r="IAZ75" s="155">
        <f t="shared" si="248"/>
        <v>0</v>
      </c>
      <c r="IBA75" s="155">
        <f t="shared" si="248"/>
        <v>0</v>
      </c>
      <c r="IBB75" s="155">
        <f t="shared" si="248"/>
        <v>0</v>
      </c>
      <c r="IBC75" s="155">
        <f t="shared" si="248"/>
        <v>0</v>
      </c>
      <c r="IBD75" s="155">
        <f t="shared" si="248"/>
        <v>0</v>
      </c>
      <c r="IBE75" s="155">
        <f t="shared" si="248"/>
        <v>0</v>
      </c>
      <c r="IBF75" s="155">
        <f t="shared" si="248"/>
        <v>0</v>
      </c>
      <c r="IBG75" s="155">
        <f t="shared" si="248"/>
        <v>0</v>
      </c>
      <c r="IBH75" s="155">
        <f t="shared" si="248"/>
        <v>0</v>
      </c>
      <c r="IBI75" s="155">
        <f t="shared" si="248"/>
        <v>0</v>
      </c>
      <c r="IBJ75" s="155">
        <f t="shared" si="248"/>
        <v>0</v>
      </c>
      <c r="IBK75" s="155">
        <f t="shared" si="248"/>
        <v>0</v>
      </c>
      <c r="IBL75" s="155">
        <f t="shared" si="248"/>
        <v>0</v>
      </c>
      <c r="IBM75" s="155">
        <f t="shared" si="248"/>
        <v>0</v>
      </c>
      <c r="IBN75" s="155">
        <f t="shared" si="248"/>
        <v>0</v>
      </c>
      <c r="IBO75" s="155">
        <f t="shared" ref="IBO75:IDZ75" si="249">SUM(IBO9,IBO16,IBO24,IBO32,IBO39,IBO47,IBO55,IBO62,IBO70)</f>
        <v>0</v>
      </c>
      <c r="IBP75" s="155">
        <f t="shared" si="249"/>
        <v>0</v>
      </c>
      <c r="IBQ75" s="155">
        <f t="shared" si="249"/>
        <v>0</v>
      </c>
      <c r="IBR75" s="155">
        <f t="shared" si="249"/>
        <v>0</v>
      </c>
      <c r="IBS75" s="155">
        <f t="shared" si="249"/>
        <v>0</v>
      </c>
      <c r="IBT75" s="155">
        <f t="shared" si="249"/>
        <v>0</v>
      </c>
      <c r="IBU75" s="155">
        <f t="shared" si="249"/>
        <v>0</v>
      </c>
      <c r="IBV75" s="155">
        <f t="shared" si="249"/>
        <v>0</v>
      </c>
      <c r="IBW75" s="155">
        <f t="shared" si="249"/>
        <v>0</v>
      </c>
      <c r="IBX75" s="155">
        <f t="shared" si="249"/>
        <v>0</v>
      </c>
      <c r="IBY75" s="155">
        <f t="shared" si="249"/>
        <v>0</v>
      </c>
      <c r="IBZ75" s="155">
        <f t="shared" si="249"/>
        <v>0</v>
      </c>
      <c r="ICA75" s="155">
        <f t="shared" si="249"/>
        <v>0</v>
      </c>
      <c r="ICB75" s="155">
        <f t="shared" si="249"/>
        <v>0</v>
      </c>
      <c r="ICC75" s="155">
        <f t="shared" si="249"/>
        <v>0</v>
      </c>
      <c r="ICD75" s="155">
        <f t="shared" si="249"/>
        <v>0</v>
      </c>
      <c r="ICE75" s="155">
        <f t="shared" si="249"/>
        <v>0</v>
      </c>
      <c r="ICF75" s="155">
        <f t="shared" si="249"/>
        <v>0</v>
      </c>
      <c r="ICG75" s="155">
        <f t="shared" si="249"/>
        <v>0</v>
      </c>
      <c r="ICH75" s="155">
        <f t="shared" si="249"/>
        <v>0</v>
      </c>
      <c r="ICI75" s="155">
        <f t="shared" si="249"/>
        <v>0</v>
      </c>
      <c r="ICJ75" s="155">
        <f t="shared" si="249"/>
        <v>0</v>
      </c>
      <c r="ICK75" s="155">
        <f t="shared" si="249"/>
        <v>0</v>
      </c>
      <c r="ICL75" s="155">
        <f t="shared" si="249"/>
        <v>0</v>
      </c>
      <c r="ICM75" s="155">
        <f t="shared" si="249"/>
        <v>0</v>
      </c>
      <c r="ICN75" s="155">
        <f t="shared" si="249"/>
        <v>0</v>
      </c>
      <c r="ICO75" s="155">
        <f t="shared" si="249"/>
        <v>0</v>
      </c>
      <c r="ICP75" s="155">
        <f t="shared" si="249"/>
        <v>0</v>
      </c>
      <c r="ICQ75" s="155">
        <f t="shared" si="249"/>
        <v>0</v>
      </c>
      <c r="ICR75" s="155">
        <f t="shared" si="249"/>
        <v>0</v>
      </c>
      <c r="ICS75" s="155">
        <f t="shared" si="249"/>
        <v>0</v>
      </c>
      <c r="ICT75" s="155">
        <f t="shared" si="249"/>
        <v>0</v>
      </c>
      <c r="ICU75" s="155">
        <f t="shared" si="249"/>
        <v>0</v>
      </c>
      <c r="ICV75" s="155">
        <f t="shared" si="249"/>
        <v>0</v>
      </c>
      <c r="ICW75" s="155">
        <f t="shared" si="249"/>
        <v>0</v>
      </c>
      <c r="ICX75" s="155">
        <f t="shared" si="249"/>
        <v>0</v>
      </c>
      <c r="ICY75" s="155">
        <f t="shared" si="249"/>
        <v>0</v>
      </c>
      <c r="ICZ75" s="155">
        <f t="shared" si="249"/>
        <v>0</v>
      </c>
      <c r="IDA75" s="155">
        <f t="shared" si="249"/>
        <v>0</v>
      </c>
      <c r="IDB75" s="155">
        <f t="shared" si="249"/>
        <v>0</v>
      </c>
      <c r="IDC75" s="155">
        <f t="shared" si="249"/>
        <v>0</v>
      </c>
      <c r="IDD75" s="155">
        <f t="shared" si="249"/>
        <v>0</v>
      </c>
      <c r="IDE75" s="155">
        <f t="shared" si="249"/>
        <v>0</v>
      </c>
      <c r="IDF75" s="155">
        <f t="shared" si="249"/>
        <v>0</v>
      </c>
      <c r="IDG75" s="155">
        <f t="shared" si="249"/>
        <v>0</v>
      </c>
      <c r="IDH75" s="155">
        <f t="shared" si="249"/>
        <v>0</v>
      </c>
      <c r="IDI75" s="155">
        <f t="shared" si="249"/>
        <v>0</v>
      </c>
      <c r="IDJ75" s="155">
        <f t="shared" si="249"/>
        <v>0</v>
      </c>
      <c r="IDK75" s="155">
        <f t="shared" si="249"/>
        <v>0</v>
      </c>
      <c r="IDL75" s="155">
        <f t="shared" si="249"/>
        <v>0</v>
      </c>
      <c r="IDM75" s="155">
        <f t="shared" si="249"/>
        <v>0</v>
      </c>
      <c r="IDN75" s="155">
        <f t="shared" si="249"/>
        <v>0</v>
      </c>
      <c r="IDO75" s="155">
        <f t="shared" si="249"/>
        <v>0</v>
      </c>
      <c r="IDP75" s="155">
        <f t="shared" si="249"/>
        <v>0</v>
      </c>
      <c r="IDQ75" s="155">
        <f t="shared" si="249"/>
        <v>0</v>
      </c>
      <c r="IDR75" s="155">
        <f t="shared" si="249"/>
        <v>0</v>
      </c>
      <c r="IDS75" s="155">
        <f t="shared" si="249"/>
        <v>0</v>
      </c>
      <c r="IDT75" s="155">
        <f t="shared" si="249"/>
        <v>0</v>
      </c>
      <c r="IDU75" s="155">
        <f t="shared" si="249"/>
        <v>0</v>
      </c>
      <c r="IDV75" s="155">
        <f t="shared" si="249"/>
        <v>0</v>
      </c>
      <c r="IDW75" s="155">
        <f t="shared" si="249"/>
        <v>0</v>
      </c>
      <c r="IDX75" s="155">
        <f t="shared" si="249"/>
        <v>0</v>
      </c>
      <c r="IDY75" s="155">
        <f t="shared" si="249"/>
        <v>0</v>
      </c>
      <c r="IDZ75" s="155">
        <f t="shared" si="249"/>
        <v>0</v>
      </c>
      <c r="IEA75" s="155">
        <f t="shared" ref="IEA75:IGL75" si="250">SUM(IEA9,IEA16,IEA24,IEA32,IEA39,IEA47,IEA55,IEA62,IEA70)</f>
        <v>0</v>
      </c>
      <c r="IEB75" s="155">
        <f t="shared" si="250"/>
        <v>0</v>
      </c>
      <c r="IEC75" s="155">
        <f t="shared" si="250"/>
        <v>0</v>
      </c>
      <c r="IED75" s="155">
        <f t="shared" si="250"/>
        <v>0</v>
      </c>
      <c r="IEE75" s="155">
        <f t="shared" si="250"/>
        <v>0</v>
      </c>
      <c r="IEF75" s="155">
        <f t="shared" si="250"/>
        <v>0</v>
      </c>
      <c r="IEG75" s="155">
        <f t="shared" si="250"/>
        <v>0</v>
      </c>
      <c r="IEH75" s="155">
        <f t="shared" si="250"/>
        <v>0</v>
      </c>
      <c r="IEI75" s="155">
        <f t="shared" si="250"/>
        <v>0</v>
      </c>
      <c r="IEJ75" s="155">
        <f t="shared" si="250"/>
        <v>0</v>
      </c>
      <c r="IEK75" s="155">
        <f t="shared" si="250"/>
        <v>0</v>
      </c>
      <c r="IEL75" s="155">
        <f t="shared" si="250"/>
        <v>0</v>
      </c>
      <c r="IEM75" s="155">
        <f t="shared" si="250"/>
        <v>0</v>
      </c>
      <c r="IEN75" s="155">
        <f t="shared" si="250"/>
        <v>0</v>
      </c>
      <c r="IEO75" s="155">
        <f t="shared" si="250"/>
        <v>0</v>
      </c>
      <c r="IEP75" s="155">
        <f t="shared" si="250"/>
        <v>0</v>
      </c>
      <c r="IEQ75" s="155">
        <f t="shared" si="250"/>
        <v>0</v>
      </c>
      <c r="IER75" s="155">
        <f t="shared" si="250"/>
        <v>0</v>
      </c>
      <c r="IES75" s="155">
        <f t="shared" si="250"/>
        <v>0</v>
      </c>
      <c r="IET75" s="155">
        <f t="shared" si="250"/>
        <v>0</v>
      </c>
      <c r="IEU75" s="155">
        <f t="shared" si="250"/>
        <v>0</v>
      </c>
      <c r="IEV75" s="155">
        <f t="shared" si="250"/>
        <v>0</v>
      </c>
      <c r="IEW75" s="155">
        <f t="shared" si="250"/>
        <v>0</v>
      </c>
      <c r="IEX75" s="155">
        <f t="shared" si="250"/>
        <v>0</v>
      </c>
      <c r="IEY75" s="155">
        <f t="shared" si="250"/>
        <v>0</v>
      </c>
      <c r="IEZ75" s="155">
        <f t="shared" si="250"/>
        <v>0</v>
      </c>
      <c r="IFA75" s="155">
        <f t="shared" si="250"/>
        <v>0</v>
      </c>
      <c r="IFB75" s="155">
        <f t="shared" si="250"/>
        <v>0</v>
      </c>
      <c r="IFC75" s="155">
        <f t="shared" si="250"/>
        <v>0</v>
      </c>
      <c r="IFD75" s="155">
        <f t="shared" si="250"/>
        <v>0</v>
      </c>
      <c r="IFE75" s="155">
        <f t="shared" si="250"/>
        <v>0</v>
      </c>
      <c r="IFF75" s="155">
        <f t="shared" si="250"/>
        <v>0</v>
      </c>
      <c r="IFG75" s="155">
        <f t="shared" si="250"/>
        <v>0</v>
      </c>
      <c r="IFH75" s="155">
        <f t="shared" si="250"/>
        <v>0</v>
      </c>
      <c r="IFI75" s="155">
        <f t="shared" si="250"/>
        <v>0</v>
      </c>
      <c r="IFJ75" s="155">
        <f t="shared" si="250"/>
        <v>0</v>
      </c>
      <c r="IFK75" s="155">
        <f t="shared" si="250"/>
        <v>0</v>
      </c>
      <c r="IFL75" s="155">
        <f t="shared" si="250"/>
        <v>0</v>
      </c>
      <c r="IFM75" s="155">
        <f t="shared" si="250"/>
        <v>0</v>
      </c>
      <c r="IFN75" s="155">
        <f t="shared" si="250"/>
        <v>0</v>
      </c>
      <c r="IFO75" s="155">
        <f t="shared" si="250"/>
        <v>0</v>
      </c>
      <c r="IFP75" s="155">
        <f t="shared" si="250"/>
        <v>0</v>
      </c>
      <c r="IFQ75" s="155">
        <f t="shared" si="250"/>
        <v>0</v>
      </c>
      <c r="IFR75" s="155">
        <f t="shared" si="250"/>
        <v>0</v>
      </c>
      <c r="IFS75" s="155">
        <f t="shared" si="250"/>
        <v>0</v>
      </c>
      <c r="IFT75" s="155">
        <f t="shared" si="250"/>
        <v>0</v>
      </c>
      <c r="IFU75" s="155">
        <f t="shared" si="250"/>
        <v>0</v>
      </c>
      <c r="IFV75" s="155">
        <f t="shared" si="250"/>
        <v>0</v>
      </c>
      <c r="IFW75" s="155">
        <f t="shared" si="250"/>
        <v>0</v>
      </c>
      <c r="IFX75" s="155">
        <f t="shared" si="250"/>
        <v>0</v>
      </c>
      <c r="IFY75" s="155">
        <f t="shared" si="250"/>
        <v>0</v>
      </c>
      <c r="IFZ75" s="155">
        <f t="shared" si="250"/>
        <v>0</v>
      </c>
      <c r="IGA75" s="155">
        <f t="shared" si="250"/>
        <v>0</v>
      </c>
      <c r="IGB75" s="155">
        <f t="shared" si="250"/>
        <v>0</v>
      </c>
      <c r="IGC75" s="155">
        <f t="shared" si="250"/>
        <v>0</v>
      </c>
      <c r="IGD75" s="155">
        <f t="shared" si="250"/>
        <v>0</v>
      </c>
      <c r="IGE75" s="155">
        <f t="shared" si="250"/>
        <v>0</v>
      </c>
      <c r="IGF75" s="155">
        <f t="shared" si="250"/>
        <v>0</v>
      </c>
      <c r="IGG75" s="155">
        <f t="shared" si="250"/>
        <v>0</v>
      </c>
      <c r="IGH75" s="155">
        <f t="shared" si="250"/>
        <v>0</v>
      </c>
      <c r="IGI75" s="155">
        <f t="shared" si="250"/>
        <v>0</v>
      </c>
      <c r="IGJ75" s="155">
        <f t="shared" si="250"/>
        <v>0</v>
      </c>
      <c r="IGK75" s="155">
        <f t="shared" si="250"/>
        <v>0</v>
      </c>
      <c r="IGL75" s="155">
        <f t="shared" si="250"/>
        <v>0</v>
      </c>
      <c r="IGM75" s="155">
        <f t="shared" ref="IGM75:IIX75" si="251">SUM(IGM9,IGM16,IGM24,IGM32,IGM39,IGM47,IGM55,IGM62,IGM70)</f>
        <v>0</v>
      </c>
      <c r="IGN75" s="155">
        <f t="shared" si="251"/>
        <v>0</v>
      </c>
      <c r="IGO75" s="155">
        <f t="shared" si="251"/>
        <v>0</v>
      </c>
      <c r="IGP75" s="155">
        <f t="shared" si="251"/>
        <v>0</v>
      </c>
      <c r="IGQ75" s="155">
        <f t="shared" si="251"/>
        <v>0</v>
      </c>
      <c r="IGR75" s="155">
        <f t="shared" si="251"/>
        <v>0</v>
      </c>
      <c r="IGS75" s="155">
        <f t="shared" si="251"/>
        <v>0</v>
      </c>
      <c r="IGT75" s="155">
        <f t="shared" si="251"/>
        <v>0</v>
      </c>
      <c r="IGU75" s="155">
        <f t="shared" si="251"/>
        <v>0</v>
      </c>
      <c r="IGV75" s="155">
        <f t="shared" si="251"/>
        <v>0</v>
      </c>
      <c r="IGW75" s="155">
        <f t="shared" si="251"/>
        <v>0</v>
      </c>
      <c r="IGX75" s="155">
        <f t="shared" si="251"/>
        <v>0</v>
      </c>
      <c r="IGY75" s="155">
        <f t="shared" si="251"/>
        <v>0</v>
      </c>
      <c r="IGZ75" s="155">
        <f t="shared" si="251"/>
        <v>0</v>
      </c>
      <c r="IHA75" s="155">
        <f t="shared" si="251"/>
        <v>0</v>
      </c>
      <c r="IHB75" s="155">
        <f t="shared" si="251"/>
        <v>0</v>
      </c>
      <c r="IHC75" s="155">
        <f t="shared" si="251"/>
        <v>0</v>
      </c>
      <c r="IHD75" s="155">
        <f t="shared" si="251"/>
        <v>0</v>
      </c>
      <c r="IHE75" s="155">
        <f t="shared" si="251"/>
        <v>0</v>
      </c>
      <c r="IHF75" s="155">
        <f t="shared" si="251"/>
        <v>0</v>
      </c>
      <c r="IHG75" s="155">
        <f t="shared" si="251"/>
        <v>0</v>
      </c>
      <c r="IHH75" s="155">
        <f t="shared" si="251"/>
        <v>0</v>
      </c>
      <c r="IHI75" s="155">
        <f t="shared" si="251"/>
        <v>0</v>
      </c>
      <c r="IHJ75" s="155">
        <f t="shared" si="251"/>
        <v>0</v>
      </c>
      <c r="IHK75" s="155">
        <f t="shared" si="251"/>
        <v>0</v>
      </c>
      <c r="IHL75" s="155">
        <f t="shared" si="251"/>
        <v>0</v>
      </c>
      <c r="IHM75" s="155">
        <f t="shared" si="251"/>
        <v>0</v>
      </c>
      <c r="IHN75" s="155">
        <f t="shared" si="251"/>
        <v>0</v>
      </c>
      <c r="IHO75" s="155">
        <f t="shared" si="251"/>
        <v>0</v>
      </c>
      <c r="IHP75" s="155">
        <f t="shared" si="251"/>
        <v>0</v>
      </c>
      <c r="IHQ75" s="155">
        <f t="shared" si="251"/>
        <v>0</v>
      </c>
      <c r="IHR75" s="155">
        <f t="shared" si="251"/>
        <v>0</v>
      </c>
      <c r="IHS75" s="155">
        <f t="shared" si="251"/>
        <v>0</v>
      </c>
      <c r="IHT75" s="155">
        <f t="shared" si="251"/>
        <v>0</v>
      </c>
      <c r="IHU75" s="155">
        <f t="shared" si="251"/>
        <v>0</v>
      </c>
      <c r="IHV75" s="155">
        <f t="shared" si="251"/>
        <v>0</v>
      </c>
      <c r="IHW75" s="155">
        <f t="shared" si="251"/>
        <v>0</v>
      </c>
      <c r="IHX75" s="155">
        <f t="shared" si="251"/>
        <v>0</v>
      </c>
      <c r="IHY75" s="155">
        <f t="shared" si="251"/>
        <v>0</v>
      </c>
      <c r="IHZ75" s="155">
        <f t="shared" si="251"/>
        <v>0</v>
      </c>
      <c r="IIA75" s="155">
        <f t="shared" si="251"/>
        <v>0</v>
      </c>
      <c r="IIB75" s="155">
        <f t="shared" si="251"/>
        <v>0</v>
      </c>
      <c r="IIC75" s="155">
        <f t="shared" si="251"/>
        <v>0</v>
      </c>
      <c r="IID75" s="155">
        <f t="shared" si="251"/>
        <v>0</v>
      </c>
      <c r="IIE75" s="155">
        <f t="shared" si="251"/>
        <v>0</v>
      </c>
      <c r="IIF75" s="155">
        <f t="shared" si="251"/>
        <v>0</v>
      </c>
      <c r="IIG75" s="155">
        <f t="shared" si="251"/>
        <v>0</v>
      </c>
      <c r="IIH75" s="155">
        <f t="shared" si="251"/>
        <v>0</v>
      </c>
      <c r="III75" s="155">
        <f t="shared" si="251"/>
        <v>0</v>
      </c>
      <c r="IIJ75" s="155">
        <f t="shared" si="251"/>
        <v>0</v>
      </c>
      <c r="IIK75" s="155">
        <f t="shared" si="251"/>
        <v>0</v>
      </c>
      <c r="IIL75" s="155">
        <f t="shared" si="251"/>
        <v>0</v>
      </c>
      <c r="IIM75" s="155">
        <f t="shared" si="251"/>
        <v>0</v>
      </c>
      <c r="IIN75" s="155">
        <f t="shared" si="251"/>
        <v>0</v>
      </c>
      <c r="IIO75" s="155">
        <f t="shared" si="251"/>
        <v>0</v>
      </c>
      <c r="IIP75" s="155">
        <f t="shared" si="251"/>
        <v>0</v>
      </c>
      <c r="IIQ75" s="155">
        <f t="shared" si="251"/>
        <v>0</v>
      </c>
      <c r="IIR75" s="155">
        <f t="shared" si="251"/>
        <v>0</v>
      </c>
      <c r="IIS75" s="155">
        <f t="shared" si="251"/>
        <v>0</v>
      </c>
      <c r="IIT75" s="155">
        <f t="shared" si="251"/>
        <v>0</v>
      </c>
      <c r="IIU75" s="155">
        <f t="shared" si="251"/>
        <v>0</v>
      </c>
      <c r="IIV75" s="155">
        <f t="shared" si="251"/>
        <v>0</v>
      </c>
      <c r="IIW75" s="155">
        <f t="shared" si="251"/>
        <v>0</v>
      </c>
      <c r="IIX75" s="155">
        <f t="shared" si="251"/>
        <v>0</v>
      </c>
      <c r="IIY75" s="155">
        <f t="shared" ref="IIY75:ILJ75" si="252">SUM(IIY9,IIY16,IIY24,IIY32,IIY39,IIY47,IIY55,IIY62,IIY70)</f>
        <v>0</v>
      </c>
      <c r="IIZ75" s="155">
        <f t="shared" si="252"/>
        <v>0</v>
      </c>
      <c r="IJA75" s="155">
        <f t="shared" si="252"/>
        <v>0</v>
      </c>
      <c r="IJB75" s="155">
        <f t="shared" si="252"/>
        <v>0</v>
      </c>
      <c r="IJC75" s="155">
        <f t="shared" si="252"/>
        <v>0</v>
      </c>
      <c r="IJD75" s="155">
        <f t="shared" si="252"/>
        <v>0</v>
      </c>
      <c r="IJE75" s="155">
        <f t="shared" si="252"/>
        <v>0</v>
      </c>
      <c r="IJF75" s="155">
        <f t="shared" si="252"/>
        <v>0</v>
      </c>
      <c r="IJG75" s="155">
        <f t="shared" si="252"/>
        <v>0</v>
      </c>
      <c r="IJH75" s="155">
        <f t="shared" si="252"/>
        <v>0</v>
      </c>
      <c r="IJI75" s="155">
        <f t="shared" si="252"/>
        <v>0</v>
      </c>
      <c r="IJJ75" s="155">
        <f t="shared" si="252"/>
        <v>0</v>
      </c>
      <c r="IJK75" s="155">
        <f t="shared" si="252"/>
        <v>0</v>
      </c>
      <c r="IJL75" s="155">
        <f t="shared" si="252"/>
        <v>0</v>
      </c>
      <c r="IJM75" s="155">
        <f t="shared" si="252"/>
        <v>0</v>
      </c>
      <c r="IJN75" s="155">
        <f t="shared" si="252"/>
        <v>0</v>
      </c>
      <c r="IJO75" s="155">
        <f t="shared" si="252"/>
        <v>0</v>
      </c>
      <c r="IJP75" s="155">
        <f t="shared" si="252"/>
        <v>0</v>
      </c>
      <c r="IJQ75" s="155">
        <f t="shared" si="252"/>
        <v>0</v>
      </c>
      <c r="IJR75" s="155">
        <f t="shared" si="252"/>
        <v>0</v>
      </c>
      <c r="IJS75" s="155">
        <f t="shared" si="252"/>
        <v>0</v>
      </c>
      <c r="IJT75" s="155">
        <f t="shared" si="252"/>
        <v>0</v>
      </c>
      <c r="IJU75" s="155">
        <f t="shared" si="252"/>
        <v>0</v>
      </c>
      <c r="IJV75" s="155">
        <f t="shared" si="252"/>
        <v>0</v>
      </c>
      <c r="IJW75" s="155">
        <f t="shared" si="252"/>
        <v>0</v>
      </c>
      <c r="IJX75" s="155">
        <f t="shared" si="252"/>
        <v>0</v>
      </c>
      <c r="IJY75" s="155">
        <f t="shared" si="252"/>
        <v>0</v>
      </c>
      <c r="IJZ75" s="155">
        <f t="shared" si="252"/>
        <v>0</v>
      </c>
      <c r="IKA75" s="155">
        <f t="shared" si="252"/>
        <v>0</v>
      </c>
      <c r="IKB75" s="155">
        <f t="shared" si="252"/>
        <v>0</v>
      </c>
      <c r="IKC75" s="155">
        <f t="shared" si="252"/>
        <v>0</v>
      </c>
      <c r="IKD75" s="155">
        <f t="shared" si="252"/>
        <v>0</v>
      </c>
      <c r="IKE75" s="155">
        <f t="shared" si="252"/>
        <v>0</v>
      </c>
      <c r="IKF75" s="155">
        <f t="shared" si="252"/>
        <v>0</v>
      </c>
      <c r="IKG75" s="155">
        <f t="shared" si="252"/>
        <v>0</v>
      </c>
      <c r="IKH75" s="155">
        <f t="shared" si="252"/>
        <v>0</v>
      </c>
      <c r="IKI75" s="155">
        <f t="shared" si="252"/>
        <v>0</v>
      </c>
      <c r="IKJ75" s="155">
        <f t="shared" si="252"/>
        <v>0</v>
      </c>
      <c r="IKK75" s="155">
        <f t="shared" si="252"/>
        <v>0</v>
      </c>
      <c r="IKL75" s="155">
        <f t="shared" si="252"/>
        <v>0</v>
      </c>
      <c r="IKM75" s="155">
        <f t="shared" si="252"/>
        <v>0</v>
      </c>
      <c r="IKN75" s="155">
        <f t="shared" si="252"/>
        <v>0</v>
      </c>
      <c r="IKO75" s="155">
        <f t="shared" si="252"/>
        <v>0</v>
      </c>
      <c r="IKP75" s="155">
        <f t="shared" si="252"/>
        <v>0</v>
      </c>
      <c r="IKQ75" s="155">
        <f t="shared" si="252"/>
        <v>0</v>
      </c>
      <c r="IKR75" s="155">
        <f t="shared" si="252"/>
        <v>0</v>
      </c>
      <c r="IKS75" s="155">
        <f t="shared" si="252"/>
        <v>0</v>
      </c>
      <c r="IKT75" s="155">
        <f t="shared" si="252"/>
        <v>0</v>
      </c>
      <c r="IKU75" s="155">
        <f t="shared" si="252"/>
        <v>0</v>
      </c>
      <c r="IKV75" s="155">
        <f t="shared" si="252"/>
        <v>0</v>
      </c>
      <c r="IKW75" s="155">
        <f t="shared" si="252"/>
        <v>0</v>
      </c>
      <c r="IKX75" s="155">
        <f t="shared" si="252"/>
        <v>0</v>
      </c>
      <c r="IKY75" s="155">
        <f t="shared" si="252"/>
        <v>0</v>
      </c>
      <c r="IKZ75" s="155">
        <f t="shared" si="252"/>
        <v>0</v>
      </c>
      <c r="ILA75" s="155">
        <f t="shared" si="252"/>
        <v>0</v>
      </c>
      <c r="ILB75" s="155">
        <f t="shared" si="252"/>
        <v>0</v>
      </c>
      <c r="ILC75" s="155">
        <f t="shared" si="252"/>
        <v>0</v>
      </c>
      <c r="ILD75" s="155">
        <f t="shared" si="252"/>
        <v>0</v>
      </c>
      <c r="ILE75" s="155">
        <f t="shared" si="252"/>
        <v>0</v>
      </c>
      <c r="ILF75" s="155">
        <f t="shared" si="252"/>
        <v>0</v>
      </c>
      <c r="ILG75" s="155">
        <f t="shared" si="252"/>
        <v>0</v>
      </c>
      <c r="ILH75" s="155">
        <f t="shared" si="252"/>
        <v>0</v>
      </c>
      <c r="ILI75" s="155">
        <f t="shared" si="252"/>
        <v>0</v>
      </c>
      <c r="ILJ75" s="155">
        <f t="shared" si="252"/>
        <v>0</v>
      </c>
      <c r="ILK75" s="155">
        <f t="shared" ref="ILK75:INV75" si="253">SUM(ILK9,ILK16,ILK24,ILK32,ILK39,ILK47,ILK55,ILK62,ILK70)</f>
        <v>0</v>
      </c>
      <c r="ILL75" s="155">
        <f t="shared" si="253"/>
        <v>0</v>
      </c>
      <c r="ILM75" s="155">
        <f t="shared" si="253"/>
        <v>0</v>
      </c>
      <c r="ILN75" s="155">
        <f t="shared" si="253"/>
        <v>0</v>
      </c>
      <c r="ILO75" s="155">
        <f t="shared" si="253"/>
        <v>0</v>
      </c>
      <c r="ILP75" s="155">
        <f t="shared" si="253"/>
        <v>0</v>
      </c>
      <c r="ILQ75" s="155">
        <f t="shared" si="253"/>
        <v>0</v>
      </c>
      <c r="ILR75" s="155">
        <f t="shared" si="253"/>
        <v>0</v>
      </c>
      <c r="ILS75" s="155">
        <f t="shared" si="253"/>
        <v>0</v>
      </c>
      <c r="ILT75" s="155">
        <f t="shared" si="253"/>
        <v>0</v>
      </c>
      <c r="ILU75" s="155">
        <f t="shared" si="253"/>
        <v>0</v>
      </c>
      <c r="ILV75" s="155">
        <f t="shared" si="253"/>
        <v>0</v>
      </c>
      <c r="ILW75" s="155">
        <f t="shared" si="253"/>
        <v>0</v>
      </c>
      <c r="ILX75" s="155">
        <f t="shared" si="253"/>
        <v>0</v>
      </c>
      <c r="ILY75" s="155">
        <f t="shared" si="253"/>
        <v>0</v>
      </c>
      <c r="ILZ75" s="155">
        <f t="shared" si="253"/>
        <v>0</v>
      </c>
      <c r="IMA75" s="155">
        <f t="shared" si="253"/>
        <v>0</v>
      </c>
      <c r="IMB75" s="155">
        <f t="shared" si="253"/>
        <v>0</v>
      </c>
      <c r="IMC75" s="155">
        <f t="shared" si="253"/>
        <v>0</v>
      </c>
      <c r="IMD75" s="155">
        <f t="shared" si="253"/>
        <v>0</v>
      </c>
      <c r="IME75" s="155">
        <f t="shared" si="253"/>
        <v>0</v>
      </c>
      <c r="IMF75" s="155">
        <f t="shared" si="253"/>
        <v>0</v>
      </c>
      <c r="IMG75" s="155">
        <f t="shared" si="253"/>
        <v>0</v>
      </c>
      <c r="IMH75" s="155">
        <f t="shared" si="253"/>
        <v>0</v>
      </c>
      <c r="IMI75" s="155">
        <f t="shared" si="253"/>
        <v>0</v>
      </c>
      <c r="IMJ75" s="155">
        <f t="shared" si="253"/>
        <v>0</v>
      </c>
      <c r="IMK75" s="155">
        <f t="shared" si="253"/>
        <v>0</v>
      </c>
      <c r="IML75" s="155">
        <f t="shared" si="253"/>
        <v>0</v>
      </c>
      <c r="IMM75" s="155">
        <f t="shared" si="253"/>
        <v>0</v>
      </c>
      <c r="IMN75" s="155">
        <f t="shared" si="253"/>
        <v>0</v>
      </c>
      <c r="IMO75" s="155">
        <f t="shared" si="253"/>
        <v>0</v>
      </c>
      <c r="IMP75" s="155">
        <f t="shared" si="253"/>
        <v>0</v>
      </c>
      <c r="IMQ75" s="155">
        <f t="shared" si="253"/>
        <v>0</v>
      </c>
      <c r="IMR75" s="155">
        <f t="shared" si="253"/>
        <v>0</v>
      </c>
      <c r="IMS75" s="155">
        <f t="shared" si="253"/>
        <v>0</v>
      </c>
      <c r="IMT75" s="155">
        <f t="shared" si="253"/>
        <v>0</v>
      </c>
      <c r="IMU75" s="155">
        <f t="shared" si="253"/>
        <v>0</v>
      </c>
      <c r="IMV75" s="155">
        <f t="shared" si="253"/>
        <v>0</v>
      </c>
      <c r="IMW75" s="155">
        <f t="shared" si="253"/>
        <v>0</v>
      </c>
      <c r="IMX75" s="155">
        <f t="shared" si="253"/>
        <v>0</v>
      </c>
      <c r="IMY75" s="155">
        <f t="shared" si="253"/>
        <v>0</v>
      </c>
      <c r="IMZ75" s="155">
        <f t="shared" si="253"/>
        <v>0</v>
      </c>
      <c r="INA75" s="155">
        <f t="shared" si="253"/>
        <v>0</v>
      </c>
      <c r="INB75" s="155">
        <f t="shared" si="253"/>
        <v>0</v>
      </c>
      <c r="INC75" s="155">
        <f t="shared" si="253"/>
        <v>0</v>
      </c>
      <c r="IND75" s="155">
        <f t="shared" si="253"/>
        <v>0</v>
      </c>
      <c r="INE75" s="155">
        <f t="shared" si="253"/>
        <v>0</v>
      </c>
      <c r="INF75" s="155">
        <f t="shared" si="253"/>
        <v>0</v>
      </c>
      <c r="ING75" s="155">
        <f t="shared" si="253"/>
        <v>0</v>
      </c>
      <c r="INH75" s="155">
        <f t="shared" si="253"/>
        <v>0</v>
      </c>
      <c r="INI75" s="155">
        <f t="shared" si="253"/>
        <v>0</v>
      </c>
      <c r="INJ75" s="155">
        <f t="shared" si="253"/>
        <v>0</v>
      </c>
      <c r="INK75" s="155">
        <f t="shared" si="253"/>
        <v>0</v>
      </c>
      <c r="INL75" s="155">
        <f t="shared" si="253"/>
        <v>0</v>
      </c>
      <c r="INM75" s="155">
        <f t="shared" si="253"/>
        <v>0</v>
      </c>
      <c r="INN75" s="155">
        <f t="shared" si="253"/>
        <v>0</v>
      </c>
      <c r="INO75" s="155">
        <f t="shared" si="253"/>
        <v>0</v>
      </c>
      <c r="INP75" s="155">
        <f t="shared" si="253"/>
        <v>0</v>
      </c>
      <c r="INQ75" s="155">
        <f t="shared" si="253"/>
        <v>0</v>
      </c>
      <c r="INR75" s="155">
        <f t="shared" si="253"/>
        <v>0</v>
      </c>
      <c r="INS75" s="155">
        <f t="shared" si="253"/>
        <v>0</v>
      </c>
      <c r="INT75" s="155">
        <f t="shared" si="253"/>
        <v>0</v>
      </c>
      <c r="INU75" s="155">
        <f t="shared" si="253"/>
        <v>0</v>
      </c>
      <c r="INV75" s="155">
        <f t="shared" si="253"/>
        <v>0</v>
      </c>
      <c r="INW75" s="155">
        <f t="shared" ref="INW75:IQH75" si="254">SUM(INW9,INW16,INW24,INW32,INW39,INW47,INW55,INW62,INW70)</f>
        <v>0</v>
      </c>
      <c r="INX75" s="155">
        <f t="shared" si="254"/>
        <v>0</v>
      </c>
      <c r="INY75" s="155">
        <f t="shared" si="254"/>
        <v>0</v>
      </c>
      <c r="INZ75" s="155">
        <f t="shared" si="254"/>
        <v>0</v>
      </c>
      <c r="IOA75" s="155">
        <f t="shared" si="254"/>
        <v>0</v>
      </c>
      <c r="IOB75" s="155">
        <f t="shared" si="254"/>
        <v>0</v>
      </c>
      <c r="IOC75" s="155">
        <f t="shared" si="254"/>
        <v>0</v>
      </c>
      <c r="IOD75" s="155">
        <f t="shared" si="254"/>
        <v>0</v>
      </c>
      <c r="IOE75" s="155">
        <f t="shared" si="254"/>
        <v>0</v>
      </c>
      <c r="IOF75" s="155">
        <f t="shared" si="254"/>
        <v>0</v>
      </c>
      <c r="IOG75" s="155">
        <f t="shared" si="254"/>
        <v>0</v>
      </c>
      <c r="IOH75" s="155">
        <f t="shared" si="254"/>
        <v>0</v>
      </c>
      <c r="IOI75" s="155">
        <f t="shared" si="254"/>
        <v>0</v>
      </c>
      <c r="IOJ75" s="155">
        <f t="shared" si="254"/>
        <v>0</v>
      </c>
      <c r="IOK75" s="155">
        <f t="shared" si="254"/>
        <v>0</v>
      </c>
      <c r="IOL75" s="155">
        <f t="shared" si="254"/>
        <v>0</v>
      </c>
      <c r="IOM75" s="155">
        <f t="shared" si="254"/>
        <v>0</v>
      </c>
      <c r="ION75" s="155">
        <f t="shared" si="254"/>
        <v>0</v>
      </c>
      <c r="IOO75" s="155">
        <f t="shared" si="254"/>
        <v>0</v>
      </c>
      <c r="IOP75" s="155">
        <f t="shared" si="254"/>
        <v>0</v>
      </c>
      <c r="IOQ75" s="155">
        <f t="shared" si="254"/>
        <v>0</v>
      </c>
      <c r="IOR75" s="155">
        <f t="shared" si="254"/>
        <v>0</v>
      </c>
      <c r="IOS75" s="155">
        <f t="shared" si="254"/>
        <v>0</v>
      </c>
      <c r="IOT75" s="155">
        <f t="shared" si="254"/>
        <v>0</v>
      </c>
      <c r="IOU75" s="155">
        <f t="shared" si="254"/>
        <v>0</v>
      </c>
      <c r="IOV75" s="155">
        <f t="shared" si="254"/>
        <v>0</v>
      </c>
      <c r="IOW75" s="155">
        <f t="shared" si="254"/>
        <v>0</v>
      </c>
      <c r="IOX75" s="155">
        <f t="shared" si="254"/>
        <v>0</v>
      </c>
      <c r="IOY75" s="155">
        <f t="shared" si="254"/>
        <v>0</v>
      </c>
      <c r="IOZ75" s="155">
        <f t="shared" si="254"/>
        <v>0</v>
      </c>
      <c r="IPA75" s="155">
        <f t="shared" si="254"/>
        <v>0</v>
      </c>
      <c r="IPB75" s="155">
        <f t="shared" si="254"/>
        <v>0</v>
      </c>
      <c r="IPC75" s="155">
        <f t="shared" si="254"/>
        <v>0</v>
      </c>
      <c r="IPD75" s="155">
        <f t="shared" si="254"/>
        <v>0</v>
      </c>
      <c r="IPE75" s="155">
        <f t="shared" si="254"/>
        <v>0</v>
      </c>
      <c r="IPF75" s="155">
        <f t="shared" si="254"/>
        <v>0</v>
      </c>
      <c r="IPG75" s="155">
        <f t="shared" si="254"/>
        <v>0</v>
      </c>
      <c r="IPH75" s="155">
        <f t="shared" si="254"/>
        <v>0</v>
      </c>
      <c r="IPI75" s="155">
        <f t="shared" si="254"/>
        <v>0</v>
      </c>
      <c r="IPJ75" s="155">
        <f t="shared" si="254"/>
        <v>0</v>
      </c>
      <c r="IPK75" s="155">
        <f t="shared" si="254"/>
        <v>0</v>
      </c>
      <c r="IPL75" s="155">
        <f t="shared" si="254"/>
        <v>0</v>
      </c>
      <c r="IPM75" s="155">
        <f t="shared" si="254"/>
        <v>0</v>
      </c>
      <c r="IPN75" s="155">
        <f t="shared" si="254"/>
        <v>0</v>
      </c>
      <c r="IPO75" s="155">
        <f t="shared" si="254"/>
        <v>0</v>
      </c>
      <c r="IPP75" s="155">
        <f t="shared" si="254"/>
        <v>0</v>
      </c>
      <c r="IPQ75" s="155">
        <f t="shared" si="254"/>
        <v>0</v>
      </c>
      <c r="IPR75" s="155">
        <f t="shared" si="254"/>
        <v>0</v>
      </c>
      <c r="IPS75" s="155">
        <f t="shared" si="254"/>
        <v>0</v>
      </c>
      <c r="IPT75" s="155">
        <f t="shared" si="254"/>
        <v>0</v>
      </c>
      <c r="IPU75" s="155">
        <f t="shared" si="254"/>
        <v>0</v>
      </c>
      <c r="IPV75" s="155">
        <f t="shared" si="254"/>
        <v>0</v>
      </c>
      <c r="IPW75" s="155">
        <f t="shared" si="254"/>
        <v>0</v>
      </c>
      <c r="IPX75" s="155">
        <f t="shared" si="254"/>
        <v>0</v>
      </c>
      <c r="IPY75" s="155">
        <f t="shared" si="254"/>
        <v>0</v>
      </c>
      <c r="IPZ75" s="155">
        <f t="shared" si="254"/>
        <v>0</v>
      </c>
      <c r="IQA75" s="155">
        <f t="shared" si="254"/>
        <v>0</v>
      </c>
      <c r="IQB75" s="155">
        <f t="shared" si="254"/>
        <v>0</v>
      </c>
      <c r="IQC75" s="155">
        <f t="shared" si="254"/>
        <v>0</v>
      </c>
      <c r="IQD75" s="155">
        <f t="shared" si="254"/>
        <v>0</v>
      </c>
      <c r="IQE75" s="155">
        <f t="shared" si="254"/>
        <v>0</v>
      </c>
      <c r="IQF75" s="155">
        <f t="shared" si="254"/>
        <v>0</v>
      </c>
      <c r="IQG75" s="155">
        <f t="shared" si="254"/>
        <v>0</v>
      </c>
      <c r="IQH75" s="155">
        <f t="shared" si="254"/>
        <v>0</v>
      </c>
      <c r="IQI75" s="155">
        <f t="shared" ref="IQI75:IST75" si="255">SUM(IQI9,IQI16,IQI24,IQI32,IQI39,IQI47,IQI55,IQI62,IQI70)</f>
        <v>0</v>
      </c>
      <c r="IQJ75" s="155">
        <f t="shared" si="255"/>
        <v>0</v>
      </c>
      <c r="IQK75" s="155">
        <f t="shared" si="255"/>
        <v>0</v>
      </c>
      <c r="IQL75" s="155">
        <f t="shared" si="255"/>
        <v>0</v>
      </c>
      <c r="IQM75" s="155">
        <f t="shared" si="255"/>
        <v>0</v>
      </c>
      <c r="IQN75" s="155">
        <f t="shared" si="255"/>
        <v>0</v>
      </c>
      <c r="IQO75" s="155">
        <f t="shared" si="255"/>
        <v>0</v>
      </c>
      <c r="IQP75" s="155">
        <f t="shared" si="255"/>
        <v>0</v>
      </c>
      <c r="IQQ75" s="155">
        <f t="shared" si="255"/>
        <v>0</v>
      </c>
      <c r="IQR75" s="155">
        <f t="shared" si="255"/>
        <v>0</v>
      </c>
      <c r="IQS75" s="155">
        <f t="shared" si="255"/>
        <v>0</v>
      </c>
      <c r="IQT75" s="155">
        <f t="shared" si="255"/>
        <v>0</v>
      </c>
      <c r="IQU75" s="155">
        <f t="shared" si="255"/>
        <v>0</v>
      </c>
      <c r="IQV75" s="155">
        <f t="shared" si="255"/>
        <v>0</v>
      </c>
      <c r="IQW75" s="155">
        <f t="shared" si="255"/>
        <v>0</v>
      </c>
      <c r="IQX75" s="155">
        <f t="shared" si="255"/>
        <v>0</v>
      </c>
      <c r="IQY75" s="155">
        <f t="shared" si="255"/>
        <v>0</v>
      </c>
      <c r="IQZ75" s="155">
        <f t="shared" si="255"/>
        <v>0</v>
      </c>
      <c r="IRA75" s="155">
        <f t="shared" si="255"/>
        <v>0</v>
      </c>
      <c r="IRB75" s="155">
        <f t="shared" si="255"/>
        <v>0</v>
      </c>
      <c r="IRC75" s="155">
        <f t="shared" si="255"/>
        <v>0</v>
      </c>
      <c r="IRD75" s="155">
        <f t="shared" si="255"/>
        <v>0</v>
      </c>
      <c r="IRE75" s="155">
        <f t="shared" si="255"/>
        <v>0</v>
      </c>
      <c r="IRF75" s="155">
        <f t="shared" si="255"/>
        <v>0</v>
      </c>
      <c r="IRG75" s="155">
        <f t="shared" si="255"/>
        <v>0</v>
      </c>
      <c r="IRH75" s="155">
        <f t="shared" si="255"/>
        <v>0</v>
      </c>
      <c r="IRI75" s="155">
        <f t="shared" si="255"/>
        <v>0</v>
      </c>
      <c r="IRJ75" s="155">
        <f t="shared" si="255"/>
        <v>0</v>
      </c>
      <c r="IRK75" s="155">
        <f t="shared" si="255"/>
        <v>0</v>
      </c>
      <c r="IRL75" s="155">
        <f t="shared" si="255"/>
        <v>0</v>
      </c>
      <c r="IRM75" s="155">
        <f t="shared" si="255"/>
        <v>0</v>
      </c>
      <c r="IRN75" s="155">
        <f t="shared" si="255"/>
        <v>0</v>
      </c>
      <c r="IRO75" s="155">
        <f t="shared" si="255"/>
        <v>0</v>
      </c>
      <c r="IRP75" s="155">
        <f t="shared" si="255"/>
        <v>0</v>
      </c>
      <c r="IRQ75" s="155">
        <f t="shared" si="255"/>
        <v>0</v>
      </c>
      <c r="IRR75" s="155">
        <f t="shared" si="255"/>
        <v>0</v>
      </c>
      <c r="IRS75" s="155">
        <f t="shared" si="255"/>
        <v>0</v>
      </c>
      <c r="IRT75" s="155">
        <f t="shared" si="255"/>
        <v>0</v>
      </c>
      <c r="IRU75" s="155">
        <f t="shared" si="255"/>
        <v>0</v>
      </c>
      <c r="IRV75" s="155">
        <f t="shared" si="255"/>
        <v>0</v>
      </c>
      <c r="IRW75" s="155">
        <f t="shared" si="255"/>
        <v>0</v>
      </c>
      <c r="IRX75" s="155">
        <f t="shared" si="255"/>
        <v>0</v>
      </c>
      <c r="IRY75" s="155">
        <f t="shared" si="255"/>
        <v>0</v>
      </c>
      <c r="IRZ75" s="155">
        <f t="shared" si="255"/>
        <v>0</v>
      </c>
      <c r="ISA75" s="155">
        <f t="shared" si="255"/>
        <v>0</v>
      </c>
      <c r="ISB75" s="155">
        <f t="shared" si="255"/>
        <v>0</v>
      </c>
      <c r="ISC75" s="155">
        <f t="shared" si="255"/>
        <v>0</v>
      </c>
      <c r="ISD75" s="155">
        <f t="shared" si="255"/>
        <v>0</v>
      </c>
      <c r="ISE75" s="155">
        <f t="shared" si="255"/>
        <v>0</v>
      </c>
      <c r="ISF75" s="155">
        <f t="shared" si="255"/>
        <v>0</v>
      </c>
      <c r="ISG75" s="155">
        <f t="shared" si="255"/>
        <v>0</v>
      </c>
      <c r="ISH75" s="155">
        <f t="shared" si="255"/>
        <v>0</v>
      </c>
      <c r="ISI75" s="155">
        <f t="shared" si="255"/>
        <v>0</v>
      </c>
      <c r="ISJ75" s="155">
        <f t="shared" si="255"/>
        <v>0</v>
      </c>
      <c r="ISK75" s="155">
        <f t="shared" si="255"/>
        <v>0</v>
      </c>
      <c r="ISL75" s="155">
        <f t="shared" si="255"/>
        <v>0</v>
      </c>
      <c r="ISM75" s="155">
        <f t="shared" si="255"/>
        <v>0</v>
      </c>
      <c r="ISN75" s="155">
        <f t="shared" si="255"/>
        <v>0</v>
      </c>
      <c r="ISO75" s="155">
        <f t="shared" si="255"/>
        <v>0</v>
      </c>
      <c r="ISP75" s="155">
        <f t="shared" si="255"/>
        <v>0</v>
      </c>
      <c r="ISQ75" s="155">
        <f t="shared" si="255"/>
        <v>0</v>
      </c>
      <c r="ISR75" s="155">
        <f t="shared" si="255"/>
        <v>0</v>
      </c>
      <c r="ISS75" s="155">
        <f t="shared" si="255"/>
        <v>0</v>
      </c>
      <c r="IST75" s="155">
        <f t="shared" si="255"/>
        <v>0</v>
      </c>
      <c r="ISU75" s="155">
        <f t="shared" ref="ISU75:IVF75" si="256">SUM(ISU9,ISU16,ISU24,ISU32,ISU39,ISU47,ISU55,ISU62,ISU70)</f>
        <v>0</v>
      </c>
      <c r="ISV75" s="155">
        <f t="shared" si="256"/>
        <v>0</v>
      </c>
      <c r="ISW75" s="155">
        <f t="shared" si="256"/>
        <v>0</v>
      </c>
      <c r="ISX75" s="155">
        <f t="shared" si="256"/>
        <v>0</v>
      </c>
      <c r="ISY75" s="155">
        <f t="shared" si="256"/>
        <v>0</v>
      </c>
      <c r="ISZ75" s="155">
        <f t="shared" si="256"/>
        <v>0</v>
      </c>
      <c r="ITA75" s="155">
        <f t="shared" si="256"/>
        <v>0</v>
      </c>
      <c r="ITB75" s="155">
        <f t="shared" si="256"/>
        <v>0</v>
      </c>
      <c r="ITC75" s="155">
        <f t="shared" si="256"/>
        <v>0</v>
      </c>
      <c r="ITD75" s="155">
        <f t="shared" si="256"/>
        <v>0</v>
      </c>
      <c r="ITE75" s="155">
        <f t="shared" si="256"/>
        <v>0</v>
      </c>
      <c r="ITF75" s="155">
        <f t="shared" si="256"/>
        <v>0</v>
      </c>
      <c r="ITG75" s="155">
        <f t="shared" si="256"/>
        <v>0</v>
      </c>
      <c r="ITH75" s="155">
        <f t="shared" si="256"/>
        <v>0</v>
      </c>
      <c r="ITI75" s="155">
        <f t="shared" si="256"/>
        <v>0</v>
      </c>
      <c r="ITJ75" s="155">
        <f t="shared" si="256"/>
        <v>0</v>
      </c>
      <c r="ITK75" s="155">
        <f t="shared" si="256"/>
        <v>0</v>
      </c>
      <c r="ITL75" s="155">
        <f t="shared" si="256"/>
        <v>0</v>
      </c>
      <c r="ITM75" s="155">
        <f t="shared" si="256"/>
        <v>0</v>
      </c>
      <c r="ITN75" s="155">
        <f t="shared" si="256"/>
        <v>0</v>
      </c>
      <c r="ITO75" s="155">
        <f t="shared" si="256"/>
        <v>0</v>
      </c>
      <c r="ITP75" s="155">
        <f t="shared" si="256"/>
        <v>0</v>
      </c>
      <c r="ITQ75" s="155">
        <f t="shared" si="256"/>
        <v>0</v>
      </c>
      <c r="ITR75" s="155">
        <f t="shared" si="256"/>
        <v>0</v>
      </c>
      <c r="ITS75" s="155">
        <f t="shared" si="256"/>
        <v>0</v>
      </c>
      <c r="ITT75" s="155">
        <f t="shared" si="256"/>
        <v>0</v>
      </c>
      <c r="ITU75" s="155">
        <f t="shared" si="256"/>
        <v>0</v>
      </c>
      <c r="ITV75" s="155">
        <f t="shared" si="256"/>
        <v>0</v>
      </c>
      <c r="ITW75" s="155">
        <f t="shared" si="256"/>
        <v>0</v>
      </c>
      <c r="ITX75" s="155">
        <f t="shared" si="256"/>
        <v>0</v>
      </c>
      <c r="ITY75" s="155">
        <f t="shared" si="256"/>
        <v>0</v>
      </c>
      <c r="ITZ75" s="155">
        <f t="shared" si="256"/>
        <v>0</v>
      </c>
      <c r="IUA75" s="155">
        <f t="shared" si="256"/>
        <v>0</v>
      </c>
      <c r="IUB75" s="155">
        <f t="shared" si="256"/>
        <v>0</v>
      </c>
      <c r="IUC75" s="155">
        <f t="shared" si="256"/>
        <v>0</v>
      </c>
      <c r="IUD75" s="155">
        <f t="shared" si="256"/>
        <v>0</v>
      </c>
      <c r="IUE75" s="155">
        <f t="shared" si="256"/>
        <v>0</v>
      </c>
      <c r="IUF75" s="155">
        <f t="shared" si="256"/>
        <v>0</v>
      </c>
      <c r="IUG75" s="155">
        <f t="shared" si="256"/>
        <v>0</v>
      </c>
      <c r="IUH75" s="155">
        <f t="shared" si="256"/>
        <v>0</v>
      </c>
      <c r="IUI75" s="155">
        <f t="shared" si="256"/>
        <v>0</v>
      </c>
      <c r="IUJ75" s="155">
        <f t="shared" si="256"/>
        <v>0</v>
      </c>
      <c r="IUK75" s="155">
        <f t="shared" si="256"/>
        <v>0</v>
      </c>
      <c r="IUL75" s="155">
        <f t="shared" si="256"/>
        <v>0</v>
      </c>
      <c r="IUM75" s="155">
        <f t="shared" si="256"/>
        <v>0</v>
      </c>
      <c r="IUN75" s="155">
        <f t="shared" si="256"/>
        <v>0</v>
      </c>
      <c r="IUO75" s="155">
        <f t="shared" si="256"/>
        <v>0</v>
      </c>
      <c r="IUP75" s="155">
        <f t="shared" si="256"/>
        <v>0</v>
      </c>
      <c r="IUQ75" s="155">
        <f t="shared" si="256"/>
        <v>0</v>
      </c>
      <c r="IUR75" s="155">
        <f t="shared" si="256"/>
        <v>0</v>
      </c>
      <c r="IUS75" s="155">
        <f t="shared" si="256"/>
        <v>0</v>
      </c>
      <c r="IUT75" s="155">
        <f t="shared" si="256"/>
        <v>0</v>
      </c>
      <c r="IUU75" s="155">
        <f t="shared" si="256"/>
        <v>0</v>
      </c>
      <c r="IUV75" s="155">
        <f t="shared" si="256"/>
        <v>0</v>
      </c>
      <c r="IUW75" s="155">
        <f t="shared" si="256"/>
        <v>0</v>
      </c>
      <c r="IUX75" s="155">
        <f t="shared" si="256"/>
        <v>0</v>
      </c>
      <c r="IUY75" s="155">
        <f t="shared" si="256"/>
        <v>0</v>
      </c>
      <c r="IUZ75" s="155">
        <f t="shared" si="256"/>
        <v>0</v>
      </c>
      <c r="IVA75" s="155">
        <f t="shared" si="256"/>
        <v>0</v>
      </c>
      <c r="IVB75" s="155">
        <f t="shared" si="256"/>
        <v>0</v>
      </c>
      <c r="IVC75" s="155">
        <f t="shared" si="256"/>
        <v>0</v>
      </c>
      <c r="IVD75" s="155">
        <f t="shared" si="256"/>
        <v>0</v>
      </c>
      <c r="IVE75" s="155">
        <f t="shared" si="256"/>
        <v>0</v>
      </c>
      <c r="IVF75" s="155">
        <f t="shared" si="256"/>
        <v>0</v>
      </c>
      <c r="IVG75" s="155">
        <f t="shared" ref="IVG75:IXR75" si="257">SUM(IVG9,IVG16,IVG24,IVG32,IVG39,IVG47,IVG55,IVG62,IVG70)</f>
        <v>0</v>
      </c>
      <c r="IVH75" s="155">
        <f t="shared" si="257"/>
        <v>0</v>
      </c>
      <c r="IVI75" s="155">
        <f t="shared" si="257"/>
        <v>0</v>
      </c>
      <c r="IVJ75" s="155">
        <f t="shared" si="257"/>
        <v>0</v>
      </c>
      <c r="IVK75" s="155">
        <f t="shared" si="257"/>
        <v>0</v>
      </c>
      <c r="IVL75" s="155">
        <f t="shared" si="257"/>
        <v>0</v>
      </c>
      <c r="IVM75" s="155">
        <f t="shared" si="257"/>
        <v>0</v>
      </c>
      <c r="IVN75" s="155">
        <f t="shared" si="257"/>
        <v>0</v>
      </c>
      <c r="IVO75" s="155">
        <f t="shared" si="257"/>
        <v>0</v>
      </c>
      <c r="IVP75" s="155">
        <f t="shared" si="257"/>
        <v>0</v>
      </c>
      <c r="IVQ75" s="155">
        <f t="shared" si="257"/>
        <v>0</v>
      </c>
      <c r="IVR75" s="155">
        <f t="shared" si="257"/>
        <v>0</v>
      </c>
      <c r="IVS75" s="155">
        <f t="shared" si="257"/>
        <v>0</v>
      </c>
      <c r="IVT75" s="155">
        <f t="shared" si="257"/>
        <v>0</v>
      </c>
      <c r="IVU75" s="155">
        <f t="shared" si="257"/>
        <v>0</v>
      </c>
      <c r="IVV75" s="155">
        <f t="shared" si="257"/>
        <v>0</v>
      </c>
      <c r="IVW75" s="155">
        <f t="shared" si="257"/>
        <v>0</v>
      </c>
      <c r="IVX75" s="155">
        <f t="shared" si="257"/>
        <v>0</v>
      </c>
      <c r="IVY75" s="155">
        <f t="shared" si="257"/>
        <v>0</v>
      </c>
      <c r="IVZ75" s="155">
        <f t="shared" si="257"/>
        <v>0</v>
      </c>
      <c r="IWA75" s="155">
        <f t="shared" si="257"/>
        <v>0</v>
      </c>
      <c r="IWB75" s="155">
        <f t="shared" si="257"/>
        <v>0</v>
      </c>
      <c r="IWC75" s="155">
        <f t="shared" si="257"/>
        <v>0</v>
      </c>
      <c r="IWD75" s="155">
        <f t="shared" si="257"/>
        <v>0</v>
      </c>
      <c r="IWE75" s="155">
        <f t="shared" si="257"/>
        <v>0</v>
      </c>
      <c r="IWF75" s="155">
        <f t="shared" si="257"/>
        <v>0</v>
      </c>
      <c r="IWG75" s="155">
        <f t="shared" si="257"/>
        <v>0</v>
      </c>
      <c r="IWH75" s="155">
        <f t="shared" si="257"/>
        <v>0</v>
      </c>
      <c r="IWI75" s="155">
        <f t="shared" si="257"/>
        <v>0</v>
      </c>
      <c r="IWJ75" s="155">
        <f t="shared" si="257"/>
        <v>0</v>
      </c>
      <c r="IWK75" s="155">
        <f t="shared" si="257"/>
        <v>0</v>
      </c>
      <c r="IWL75" s="155">
        <f t="shared" si="257"/>
        <v>0</v>
      </c>
      <c r="IWM75" s="155">
        <f t="shared" si="257"/>
        <v>0</v>
      </c>
      <c r="IWN75" s="155">
        <f t="shared" si="257"/>
        <v>0</v>
      </c>
      <c r="IWO75" s="155">
        <f t="shared" si="257"/>
        <v>0</v>
      </c>
      <c r="IWP75" s="155">
        <f t="shared" si="257"/>
        <v>0</v>
      </c>
      <c r="IWQ75" s="155">
        <f t="shared" si="257"/>
        <v>0</v>
      </c>
      <c r="IWR75" s="155">
        <f t="shared" si="257"/>
        <v>0</v>
      </c>
      <c r="IWS75" s="155">
        <f t="shared" si="257"/>
        <v>0</v>
      </c>
      <c r="IWT75" s="155">
        <f t="shared" si="257"/>
        <v>0</v>
      </c>
      <c r="IWU75" s="155">
        <f t="shared" si="257"/>
        <v>0</v>
      </c>
      <c r="IWV75" s="155">
        <f t="shared" si="257"/>
        <v>0</v>
      </c>
      <c r="IWW75" s="155">
        <f t="shared" si="257"/>
        <v>0</v>
      </c>
      <c r="IWX75" s="155">
        <f t="shared" si="257"/>
        <v>0</v>
      </c>
      <c r="IWY75" s="155">
        <f t="shared" si="257"/>
        <v>0</v>
      </c>
      <c r="IWZ75" s="155">
        <f t="shared" si="257"/>
        <v>0</v>
      </c>
      <c r="IXA75" s="155">
        <f t="shared" si="257"/>
        <v>0</v>
      </c>
      <c r="IXB75" s="155">
        <f t="shared" si="257"/>
        <v>0</v>
      </c>
      <c r="IXC75" s="155">
        <f t="shared" si="257"/>
        <v>0</v>
      </c>
      <c r="IXD75" s="155">
        <f t="shared" si="257"/>
        <v>0</v>
      </c>
      <c r="IXE75" s="155">
        <f t="shared" si="257"/>
        <v>0</v>
      </c>
      <c r="IXF75" s="155">
        <f t="shared" si="257"/>
        <v>0</v>
      </c>
      <c r="IXG75" s="155">
        <f t="shared" si="257"/>
        <v>0</v>
      </c>
      <c r="IXH75" s="155">
        <f t="shared" si="257"/>
        <v>0</v>
      </c>
      <c r="IXI75" s="155">
        <f t="shared" si="257"/>
        <v>0</v>
      </c>
      <c r="IXJ75" s="155">
        <f t="shared" si="257"/>
        <v>0</v>
      </c>
      <c r="IXK75" s="155">
        <f t="shared" si="257"/>
        <v>0</v>
      </c>
      <c r="IXL75" s="155">
        <f t="shared" si="257"/>
        <v>0</v>
      </c>
      <c r="IXM75" s="155">
        <f t="shared" si="257"/>
        <v>0</v>
      </c>
      <c r="IXN75" s="155">
        <f t="shared" si="257"/>
        <v>0</v>
      </c>
      <c r="IXO75" s="155">
        <f t="shared" si="257"/>
        <v>0</v>
      </c>
      <c r="IXP75" s="155">
        <f t="shared" si="257"/>
        <v>0</v>
      </c>
      <c r="IXQ75" s="155">
        <f t="shared" si="257"/>
        <v>0</v>
      </c>
      <c r="IXR75" s="155">
        <f t="shared" si="257"/>
        <v>0</v>
      </c>
      <c r="IXS75" s="155">
        <f t="shared" ref="IXS75:JAD75" si="258">SUM(IXS9,IXS16,IXS24,IXS32,IXS39,IXS47,IXS55,IXS62,IXS70)</f>
        <v>0</v>
      </c>
      <c r="IXT75" s="155">
        <f t="shared" si="258"/>
        <v>0</v>
      </c>
      <c r="IXU75" s="155">
        <f t="shared" si="258"/>
        <v>0</v>
      </c>
      <c r="IXV75" s="155">
        <f t="shared" si="258"/>
        <v>0</v>
      </c>
      <c r="IXW75" s="155">
        <f t="shared" si="258"/>
        <v>0</v>
      </c>
      <c r="IXX75" s="155">
        <f t="shared" si="258"/>
        <v>0</v>
      </c>
      <c r="IXY75" s="155">
        <f t="shared" si="258"/>
        <v>0</v>
      </c>
      <c r="IXZ75" s="155">
        <f t="shared" si="258"/>
        <v>0</v>
      </c>
      <c r="IYA75" s="155">
        <f t="shared" si="258"/>
        <v>0</v>
      </c>
      <c r="IYB75" s="155">
        <f t="shared" si="258"/>
        <v>0</v>
      </c>
      <c r="IYC75" s="155">
        <f t="shared" si="258"/>
        <v>0</v>
      </c>
      <c r="IYD75" s="155">
        <f t="shared" si="258"/>
        <v>0</v>
      </c>
      <c r="IYE75" s="155">
        <f t="shared" si="258"/>
        <v>0</v>
      </c>
      <c r="IYF75" s="155">
        <f t="shared" si="258"/>
        <v>0</v>
      </c>
      <c r="IYG75" s="155">
        <f t="shared" si="258"/>
        <v>0</v>
      </c>
      <c r="IYH75" s="155">
        <f t="shared" si="258"/>
        <v>0</v>
      </c>
      <c r="IYI75" s="155">
        <f t="shared" si="258"/>
        <v>0</v>
      </c>
      <c r="IYJ75" s="155">
        <f t="shared" si="258"/>
        <v>0</v>
      </c>
      <c r="IYK75" s="155">
        <f t="shared" si="258"/>
        <v>0</v>
      </c>
      <c r="IYL75" s="155">
        <f t="shared" si="258"/>
        <v>0</v>
      </c>
      <c r="IYM75" s="155">
        <f t="shared" si="258"/>
        <v>0</v>
      </c>
      <c r="IYN75" s="155">
        <f t="shared" si="258"/>
        <v>0</v>
      </c>
      <c r="IYO75" s="155">
        <f t="shared" si="258"/>
        <v>0</v>
      </c>
      <c r="IYP75" s="155">
        <f t="shared" si="258"/>
        <v>0</v>
      </c>
      <c r="IYQ75" s="155">
        <f t="shared" si="258"/>
        <v>0</v>
      </c>
      <c r="IYR75" s="155">
        <f t="shared" si="258"/>
        <v>0</v>
      </c>
      <c r="IYS75" s="155">
        <f t="shared" si="258"/>
        <v>0</v>
      </c>
      <c r="IYT75" s="155">
        <f t="shared" si="258"/>
        <v>0</v>
      </c>
      <c r="IYU75" s="155">
        <f t="shared" si="258"/>
        <v>0</v>
      </c>
      <c r="IYV75" s="155">
        <f t="shared" si="258"/>
        <v>0</v>
      </c>
      <c r="IYW75" s="155">
        <f t="shared" si="258"/>
        <v>0</v>
      </c>
      <c r="IYX75" s="155">
        <f t="shared" si="258"/>
        <v>0</v>
      </c>
      <c r="IYY75" s="155">
        <f t="shared" si="258"/>
        <v>0</v>
      </c>
      <c r="IYZ75" s="155">
        <f t="shared" si="258"/>
        <v>0</v>
      </c>
      <c r="IZA75" s="155">
        <f t="shared" si="258"/>
        <v>0</v>
      </c>
      <c r="IZB75" s="155">
        <f t="shared" si="258"/>
        <v>0</v>
      </c>
      <c r="IZC75" s="155">
        <f t="shared" si="258"/>
        <v>0</v>
      </c>
      <c r="IZD75" s="155">
        <f t="shared" si="258"/>
        <v>0</v>
      </c>
      <c r="IZE75" s="155">
        <f t="shared" si="258"/>
        <v>0</v>
      </c>
      <c r="IZF75" s="155">
        <f t="shared" si="258"/>
        <v>0</v>
      </c>
      <c r="IZG75" s="155">
        <f t="shared" si="258"/>
        <v>0</v>
      </c>
      <c r="IZH75" s="155">
        <f t="shared" si="258"/>
        <v>0</v>
      </c>
      <c r="IZI75" s="155">
        <f t="shared" si="258"/>
        <v>0</v>
      </c>
      <c r="IZJ75" s="155">
        <f t="shared" si="258"/>
        <v>0</v>
      </c>
      <c r="IZK75" s="155">
        <f t="shared" si="258"/>
        <v>0</v>
      </c>
      <c r="IZL75" s="155">
        <f t="shared" si="258"/>
        <v>0</v>
      </c>
      <c r="IZM75" s="155">
        <f t="shared" si="258"/>
        <v>0</v>
      </c>
      <c r="IZN75" s="155">
        <f t="shared" si="258"/>
        <v>0</v>
      </c>
      <c r="IZO75" s="155">
        <f t="shared" si="258"/>
        <v>0</v>
      </c>
      <c r="IZP75" s="155">
        <f t="shared" si="258"/>
        <v>0</v>
      </c>
      <c r="IZQ75" s="155">
        <f t="shared" si="258"/>
        <v>0</v>
      </c>
      <c r="IZR75" s="155">
        <f t="shared" si="258"/>
        <v>0</v>
      </c>
      <c r="IZS75" s="155">
        <f t="shared" si="258"/>
        <v>0</v>
      </c>
      <c r="IZT75" s="155">
        <f t="shared" si="258"/>
        <v>0</v>
      </c>
      <c r="IZU75" s="155">
        <f t="shared" si="258"/>
        <v>0</v>
      </c>
      <c r="IZV75" s="155">
        <f t="shared" si="258"/>
        <v>0</v>
      </c>
      <c r="IZW75" s="155">
        <f t="shared" si="258"/>
        <v>0</v>
      </c>
      <c r="IZX75" s="155">
        <f t="shared" si="258"/>
        <v>0</v>
      </c>
      <c r="IZY75" s="155">
        <f t="shared" si="258"/>
        <v>0</v>
      </c>
      <c r="IZZ75" s="155">
        <f t="shared" si="258"/>
        <v>0</v>
      </c>
      <c r="JAA75" s="155">
        <f t="shared" si="258"/>
        <v>0</v>
      </c>
      <c r="JAB75" s="155">
        <f t="shared" si="258"/>
        <v>0</v>
      </c>
      <c r="JAC75" s="155">
        <f t="shared" si="258"/>
        <v>0</v>
      </c>
      <c r="JAD75" s="155">
        <f t="shared" si="258"/>
        <v>0</v>
      </c>
      <c r="JAE75" s="155">
        <f t="shared" ref="JAE75:JCP75" si="259">SUM(JAE9,JAE16,JAE24,JAE32,JAE39,JAE47,JAE55,JAE62,JAE70)</f>
        <v>0</v>
      </c>
      <c r="JAF75" s="155">
        <f t="shared" si="259"/>
        <v>0</v>
      </c>
      <c r="JAG75" s="155">
        <f t="shared" si="259"/>
        <v>0</v>
      </c>
      <c r="JAH75" s="155">
        <f t="shared" si="259"/>
        <v>0</v>
      </c>
      <c r="JAI75" s="155">
        <f t="shared" si="259"/>
        <v>0</v>
      </c>
      <c r="JAJ75" s="155">
        <f t="shared" si="259"/>
        <v>0</v>
      </c>
      <c r="JAK75" s="155">
        <f t="shared" si="259"/>
        <v>0</v>
      </c>
      <c r="JAL75" s="155">
        <f t="shared" si="259"/>
        <v>0</v>
      </c>
      <c r="JAM75" s="155">
        <f t="shared" si="259"/>
        <v>0</v>
      </c>
      <c r="JAN75" s="155">
        <f t="shared" si="259"/>
        <v>0</v>
      </c>
      <c r="JAO75" s="155">
        <f t="shared" si="259"/>
        <v>0</v>
      </c>
      <c r="JAP75" s="155">
        <f t="shared" si="259"/>
        <v>0</v>
      </c>
      <c r="JAQ75" s="155">
        <f t="shared" si="259"/>
        <v>0</v>
      </c>
      <c r="JAR75" s="155">
        <f t="shared" si="259"/>
        <v>0</v>
      </c>
      <c r="JAS75" s="155">
        <f t="shared" si="259"/>
        <v>0</v>
      </c>
      <c r="JAT75" s="155">
        <f t="shared" si="259"/>
        <v>0</v>
      </c>
      <c r="JAU75" s="155">
        <f t="shared" si="259"/>
        <v>0</v>
      </c>
      <c r="JAV75" s="155">
        <f t="shared" si="259"/>
        <v>0</v>
      </c>
      <c r="JAW75" s="155">
        <f t="shared" si="259"/>
        <v>0</v>
      </c>
      <c r="JAX75" s="155">
        <f t="shared" si="259"/>
        <v>0</v>
      </c>
      <c r="JAY75" s="155">
        <f t="shared" si="259"/>
        <v>0</v>
      </c>
      <c r="JAZ75" s="155">
        <f t="shared" si="259"/>
        <v>0</v>
      </c>
      <c r="JBA75" s="155">
        <f t="shared" si="259"/>
        <v>0</v>
      </c>
      <c r="JBB75" s="155">
        <f t="shared" si="259"/>
        <v>0</v>
      </c>
      <c r="JBC75" s="155">
        <f t="shared" si="259"/>
        <v>0</v>
      </c>
      <c r="JBD75" s="155">
        <f t="shared" si="259"/>
        <v>0</v>
      </c>
      <c r="JBE75" s="155">
        <f t="shared" si="259"/>
        <v>0</v>
      </c>
      <c r="JBF75" s="155">
        <f t="shared" si="259"/>
        <v>0</v>
      </c>
      <c r="JBG75" s="155">
        <f t="shared" si="259"/>
        <v>0</v>
      </c>
      <c r="JBH75" s="155">
        <f t="shared" si="259"/>
        <v>0</v>
      </c>
      <c r="JBI75" s="155">
        <f t="shared" si="259"/>
        <v>0</v>
      </c>
      <c r="JBJ75" s="155">
        <f t="shared" si="259"/>
        <v>0</v>
      </c>
      <c r="JBK75" s="155">
        <f t="shared" si="259"/>
        <v>0</v>
      </c>
      <c r="JBL75" s="155">
        <f t="shared" si="259"/>
        <v>0</v>
      </c>
      <c r="JBM75" s="155">
        <f t="shared" si="259"/>
        <v>0</v>
      </c>
      <c r="JBN75" s="155">
        <f t="shared" si="259"/>
        <v>0</v>
      </c>
      <c r="JBO75" s="155">
        <f t="shared" si="259"/>
        <v>0</v>
      </c>
      <c r="JBP75" s="155">
        <f t="shared" si="259"/>
        <v>0</v>
      </c>
      <c r="JBQ75" s="155">
        <f t="shared" si="259"/>
        <v>0</v>
      </c>
      <c r="JBR75" s="155">
        <f t="shared" si="259"/>
        <v>0</v>
      </c>
      <c r="JBS75" s="155">
        <f t="shared" si="259"/>
        <v>0</v>
      </c>
      <c r="JBT75" s="155">
        <f t="shared" si="259"/>
        <v>0</v>
      </c>
      <c r="JBU75" s="155">
        <f t="shared" si="259"/>
        <v>0</v>
      </c>
      <c r="JBV75" s="155">
        <f t="shared" si="259"/>
        <v>0</v>
      </c>
      <c r="JBW75" s="155">
        <f t="shared" si="259"/>
        <v>0</v>
      </c>
      <c r="JBX75" s="155">
        <f t="shared" si="259"/>
        <v>0</v>
      </c>
      <c r="JBY75" s="155">
        <f t="shared" si="259"/>
        <v>0</v>
      </c>
      <c r="JBZ75" s="155">
        <f t="shared" si="259"/>
        <v>0</v>
      </c>
      <c r="JCA75" s="155">
        <f t="shared" si="259"/>
        <v>0</v>
      </c>
      <c r="JCB75" s="155">
        <f t="shared" si="259"/>
        <v>0</v>
      </c>
      <c r="JCC75" s="155">
        <f t="shared" si="259"/>
        <v>0</v>
      </c>
      <c r="JCD75" s="155">
        <f t="shared" si="259"/>
        <v>0</v>
      </c>
      <c r="JCE75" s="155">
        <f t="shared" si="259"/>
        <v>0</v>
      </c>
      <c r="JCF75" s="155">
        <f t="shared" si="259"/>
        <v>0</v>
      </c>
      <c r="JCG75" s="155">
        <f t="shared" si="259"/>
        <v>0</v>
      </c>
      <c r="JCH75" s="155">
        <f t="shared" si="259"/>
        <v>0</v>
      </c>
      <c r="JCI75" s="155">
        <f t="shared" si="259"/>
        <v>0</v>
      </c>
      <c r="JCJ75" s="155">
        <f t="shared" si="259"/>
        <v>0</v>
      </c>
      <c r="JCK75" s="155">
        <f t="shared" si="259"/>
        <v>0</v>
      </c>
      <c r="JCL75" s="155">
        <f t="shared" si="259"/>
        <v>0</v>
      </c>
      <c r="JCM75" s="155">
        <f t="shared" si="259"/>
        <v>0</v>
      </c>
      <c r="JCN75" s="155">
        <f t="shared" si="259"/>
        <v>0</v>
      </c>
      <c r="JCO75" s="155">
        <f t="shared" si="259"/>
        <v>0</v>
      </c>
      <c r="JCP75" s="155">
        <f t="shared" si="259"/>
        <v>0</v>
      </c>
      <c r="JCQ75" s="155">
        <f t="shared" ref="JCQ75:JFB75" si="260">SUM(JCQ9,JCQ16,JCQ24,JCQ32,JCQ39,JCQ47,JCQ55,JCQ62,JCQ70)</f>
        <v>0</v>
      </c>
      <c r="JCR75" s="155">
        <f t="shared" si="260"/>
        <v>0</v>
      </c>
      <c r="JCS75" s="155">
        <f t="shared" si="260"/>
        <v>0</v>
      </c>
      <c r="JCT75" s="155">
        <f t="shared" si="260"/>
        <v>0</v>
      </c>
      <c r="JCU75" s="155">
        <f t="shared" si="260"/>
        <v>0</v>
      </c>
      <c r="JCV75" s="155">
        <f t="shared" si="260"/>
        <v>0</v>
      </c>
      <c r="JCW75" s="155">
        <f t="shared" si="260"/>
        <v>0</v>
      </c>
      <c r="JCX75" s="155">
        <f t="shared" si="260"/>
        <v>0</v>
      </c>
      <c r="JCY75" s="155">
        <f t="shared" si="260"/>
        <v>0</v>
      </c>
      <c r="JCZ75" s="155">
        <f t="shared" si="260"/>
        <v>0</v>
      </c>
      <c r="JDA75" s="155">
        <f t="shared" si="260"/>
        <v>0</v>
      </c>
      <c r="JDB75" s="155">
        <f t="shared" si="260"/>
        <v>0</v>
      </c>
      <c r="JDC75" s="155">
        <f t="shared" si="260"/>
        <v>0</v>
      </c>
      <c r="JDD75" s="155">
        <f t="shared" si="260"/>
        <v>0</v>
      </c>
      <c r="JDE75" s="155">
        <f t="shared" si="260"/>
        <v>0</v>
      </c>
      <c r="JDF75" s="155">
        <f t="shared" si="260"/>
        <v>0</v>
      </c>
      <c r="JDG75" s="155">
        <f t="shared" si="260"/>
        <v>0</v>
      </c>
      <c r="JDH75" s="155">
        <f t="shared" si="260"/>
        <v>0</v>
      </c>
      <c r="JDI75" s="155">
        <f t="shared" si="260"/>
        <v>0</v>
      </c>
      <c r="JDJ75" s="155">
        <f t="shared" si="260"/>
        <v>0</v>
      </c>
      <c r="JDK75" s="155">
        <f t="shared" si="260"/>
        <v>0</v>
      </c>
      <c r="JDL75" s="155">
        <f t="shared" si="260"/>
        <v>0</v>
      </c>
      <c r="JDM75" s="155">
        <f t="shared" si="260"/>
        <v>0</v>
      </c>
      <c r="JDN75" s="155">
        <f t="shared" si="260"/>
        <v>0</v>
      </c>
      <c r="JDO75" s="155">
        <f t="shared" si="260"/>
        <v>0</v>
      </c>
      <c r="JDP75" s="155">
        <f t="shared" si="260"/>
        <v>0</v>
      </c>
      <c r="JDQ75" s="155">
        <f t="shared" si="260"/>
        <v>0</v>
      </c>
      <c r="JDR75" s="155">
        <f t="shared" si="260"/>
        <v>0</v>
      </c>
      <c r="JDS75" s="155">
        <f t="shared" si="260"/>
        <v>0</v>
      </c>
      <c r="JDT75" s="155">
        <f t="shared" si="260"/>
        <v>0</v>
      </c>
      <c r="JDU75" s="155">
        <f t="shared" si="260"/>
        <v>0</v>
      </c>
      <c r="JDV75" s="155">
        <f t="shared" si="260"/>
        <v>0</v>
      </c>
      <c r="JDW75" s="155">
        <f t="shared" si="260"/>
        <v>0</v>
      </c>
      <c r="JDX75" s="155">
        <f t="shared" si="260"/>
        <v>0</v>
      </c>
      <c r="JDY75" s="155">
        <f t="shared" si="260"/>
        <v>0</v>
      </c>
      <c r="JDZ75" s="155">
        <f t="shared" si="260"/>
        <v>0</v>
      </c>
      <c r="JEA75" s="155">
        <f t="shared" si="260"/>
        <v>0</v>
      </c>
      <c r="JEB75" s="155">
        <f t="shared" si="260"/>
        <v>0</v>
      </c>
      <c r="JEC75" s="155">
        <f t="shared" si="260"/>
        <v>0</v>
      </c>
      <c r="JED75" s="155">
        <f t="shared" si="260"/>
        <v>0</v>
      </c>
      <c r="JEE75" s="155">
        <f t="shared" si="260"/>
        <v>0</v>
      </c>
      <c r="JEF75" s="155">
        <f t="shared" si="260"/>
        <v>0</v>
      </c>
      <c r="JEG75" s="155">
        <f t="shared" si="260"/>
        <v>0</v>
      </c>
      <c r="JEH75" s="155">
        <f t="shared" si="260"/>
        <v>0</v>
      </c>
      <c r="JEI75" s="155">
        <f t="shared" si="260"/>
        <v>0</v>
      </c>
      <c r="JEJ75" s="155">
        <f t="shared" si="260"/>
        <v>0</v>
      </c>
      <c r="JEK75" s="155">
        <f t="shared" si="260"/>
        <v>0</v>
      </c>
      <c r="JEL75" s="155">
        <f t="shared" si="260"/>
        <v>0</v>
      </c>
      <c r="JEM75" s="155">
        <f t="shared" si="260"/>
        <v>0</v>
      </c>
      <c r="JEN75" s="155">
        <f t="shared" si="260"/>
        <v>0</v>
      </c>
      <c r="JEO75" s="155">
        <f t="shared" si="260"/>
        <v>0</v>
      </c>
      <c r="JEP75" s="155">
        <f t="shared" si="260"/>
        <v>0</v>
      </c>
      <c r="JEQ75" s="155">
        <f t="shared" si="260"/>
        <v>0</v>
      </c>
      <c r="JER75" s="155">
        <f t="shared" si="260"/>
        <v>0</v>
      </c>
      <c r="JES75" s="155">
        <f t="shared" si="260"/>
        <v>0</v>
      </c>
      <c r="JET75" s="155">
        <f t="shared" si="260"/>
        <v>0</v>
      </c>
      <c r="JEU75" s="155">
        <f t="shared" si="260"/>
        <v>0</v>
      </c>
      <c r="JEV75" s="155">
        <f t="shared" si="260"/>
        <v>0</v>
      </c>
      <c r="JEW75" s="155">
        <f t="shared" si="260"/>
        <v>0</v>
      </c>
      <c r="JEX75" s="155">
        <f t="shared" si="260"/>
        <v>0</v>
      </c>
      <c r="JEY75" s="155">
        <f t="shared" si="260"/>
        <v>0</v>
      </c>
      <c r="JEZ75" s="155">
        <f t="shared" si="260"/>
        <v>0</v>
      </c>
      <c r="JFA75" s="155">
        <f t="shared" si="260"/>
        <v>0</v>
      </c>
      <c r="JFB75" s="155">
        <f t="shared" si="260"/>
        <v>0</v>
      </c>
      <c r="JFC75" s="155">
        <f t="shared" ref="JFC75:JHN75" si="261">SUM(JFC9,JFC16,JFC24,JFC32,JFC39,JFC47,JFC55,JFC62,JFC70)</f>
        <v>0</v>
      </c>
      <c r="JFD75" s="155">
        <f t="shared" si="261"/>
        <v>0</v>
      </c>
      <c r="JFE75" s="155">
        <f t="shared" si="261"/>
        <v>0</v>
      </c>
      <c r="JFF75" s="155">
        <f t="shared" si="261"/>
        <v>0</v>
      </c>
      <c r="JFG75" s="155">
        <f t="shared" si="261"/>
        <v>0</v>
      </c>
      <c r="JFH75" s="155">
        <f t="shared" si="261"/>
        <v>0</v>
      </c>
      <c r="JFI75" s="155">
        <f t="shared" si="261"/>
        <v>0</v>
      </c>
      <c r="JFJ75" s="155">
        <f t="shared" si="261"/>
        <v>0</v>
      </c>
      <c r="JFK75" s="155">
        <f t="shared" si="261"/>
        <v>0</v>
      </c>
      <c r="JFL75" s="155">
        <f t="shared" si="261"/>
        <v>0</v>
      </c>
      <c r="JFM75" s="155">
        <f t="shared" si="261"/>
        <v>0</v>
      </c>
      <c r="JFN75" s="155">
        <f t="shared" si="261"/>
        <v>0</v>
      </c>
      <c r="JFO75" s="155">
        <f t="shared" si="261"/>
        <v>0</v>
      </c>
      <c r="JFP75" s="155">
        <f t="shared" si="261"/>
        <v>0</v>
      </c>
      <c r="JFQ75" s="155">
        <f t="shared" si="261"/>
        <v>0</v>
      </c>
      <c r="JFR75" s="155">
        <f t="shared" si="261"/>
        <v>0</v>
      </c>
      <c r="JFS75" s="155">
        <f t="shared" si="261"/>
        <v>0</v>
      </c>
      <c r="JFT75" s="155">
        <f t="shared" si="261"/>
        <v>0</v>
      </c>
      <c r="JFU75" s="155">
        <f t="shared" si="261"/>
        <v>0</v>
      </c>
      <c r="JFV75" s="155">
        <f t="shared" si="261"/>
        <v>0</v>
      </c>
      <c r="JFW75" s="155">
        <f t="shared" si="261"/>
        <v>0</v>
      </c>
      <c r="JFX75" s="155">
        <f t="shared" si="261"/>
        <v>0</v>
      </c>
      <c r="JFY75" s="155">
        <f t="shared" si="261"/>
        <v>0</v>
      </c>
      <c r="JFZ75" s="155">
        <f t="shared" si="261"/>
        <v>0</v>
      </c>
      <c r="JGA75" s="155">
        <f t="shared" si="261"/>
        <v>0</v>
      </c>
      <c r="JGB75" s="155">
        <f t="shared" si="261"/>
        <v>0</v>
      </c>
      <c r="JGC75" s="155">
        <f t="shared" si="261"/>
        <v>0</v>
      </c>
      <c r="JGD75" s="155">
        <f t="shared" si="261"/>
        <v>0</v>
      </c>
      <c r="JGE75" s="155">
        <f t="shared" si="261"/>
        <v>0</v>
      </c>
      <c r="JGF75" s="155">
        <f t="shared" si="261"/>
        <v>0</v>
      </c>
      <c r="JGG75" s="155">
        <f t="shared" si="261"/>
        <v>0</v>
      </c>
      <c r="JGH75" s="155">
        <f t="shared" si="261"/>
        <v>0</v>
      </c>
      <c r="JGI75" s="155">
        <f t="shared" si="261"/>
        <v>0</v>
      </c>
      <c r="JGJ75" s="155">
        <f t="shared" si="261"/>
        <v>0</v>
      </c>
      <c r="JGK75" s="155">
        <f t="shared" si="261"/>
        <v>0</v>
      </c>
      <c r="JGL75" s="155">
        <f t="shared" si="261"/>
        <v>0</v>
      </c>
      <c r="JGM75" s="155">
        <f t="shared" si="261"/>
        <v>0</v>
      </c>
      <c r="JGN75" s="155">
        <f t="shared" si="261"/>
        <v>0</v>
      </c>
      <c r="JGO75" s="155">
        <f t="shared" si="261"/>
        <v>0</v>
      </c>
      <c r="JGP75" s="155">
        <f t="shared" si="261"/>
        <v>0</v>
      </c>
      <c r="JGQ75" s="155">
        <f t="shared" si="261"/>
        <v>0</v>
      </c>
      <c r="JGR75" s="155">
        <f t="shared" si="261"/>
        <v>0</v>
      </c>
      <c r="JGS75" s="155">
        <f t="shared" si="261"/>
        <v>0</v>
      </c>
      <c r="JGT75" s="155">
        <f t="shared" si="261"/>
        <v>0</v>
      </c>
      <c r="JGU75" s="155">
        <f t="shared" si="261"/>
        <v>0</v>
      </c>
      <c r="JGV75" s="155">
        <f t="shared" si="261"/>
        <v>0</v>
      </c>
      <c r="JGW75" s="155">
        <f t="shared" si="261"/>
        <v>0</v>
      </c>
      <c r="JGX75" s="155">
        <f t="shared" si="261"/>
        <v>0</v>
      </c>
      <c r="JGY75" s="155">
        <f t="shared" si="261"/>
        <v>0</v>
      </c>
      <c r="JGZ75" s="155">
        <f t="shared" si="261"/>
        <v>0</v>
      </c>
      <c r="JHA75" s="155">
        <f t="shared" si="261"/>
        <v>0</v>
      </c>
      <c r="JHB75" s="155">
        <f t="shared" si="261"/>
        <v>0</v>
      </c>
      <c r="JHC75" s="155">
        <f t="shared" si="261"/>
        <v>0</v>
      </c>
      <c r="JHD75" s="155">
        <f t="shared" si="261"/>
        <v>0</v>
      </c>
      <c r="JHE75" s="155">
        <f t="shared" si="261"/>
        <v>0</v>
      </c>
      <c r="JHF75" s="155">
        <f t="shared" si="261"/>
        <v>0</v>
      </c>
      <c r="JHG75" s="155">
        <f t="shared" si="261"/>
        <v>0</v>
      </c>
      <c r="JHH75" s="155">
        <f t="shared" si="261"/>
        <v>0</v>
      </c>
      <c r="JHI75" s="155">
        <f t="shared" si="261"/>
        <v>0</v>
      </c>
      <c r="JHJ75" s="155">
        <f t="shared" si="261"/>
        <v>0</v>
      </c>
      <c r="JHK75" s="155">
        <f t="shared" si="261"/>
        <v>0</v>
      </c>
      <c r="JHL75" s="155">
        <f t="shared" si="261"/>
        <v>0</v>
      </c>
      <c r="JHM75" s="155">
        <f t="shared" si="261"/>
        <v>0</v>
      </c>
      <c r="JHN75" s="155">
        <f t="shared" si="261"/>
        <v>0</v>
      </c>
      <c r="JHO75" s="155">
        <f t="shared" ref="JHO75:JJZ75" si="262">SUM(JHO9,JHO16,JHO24,JHO32,JHO39,JHO47,JHO55,JHO62,JHO70)</f>
        <v>0</v>
      </c>
      <c r="JHP75" s="155">
        <f t="shared" si="262"/>
        <v>0</v>
      </c>
      <c r="JHQ75" s="155">
        <f t="shared" si="262"/>
        <v>0</v>
      </c>
      <c r="JHR75" s="155">
        <f t="shared" si="262"/>
        <v>0</v>
      </c>
      <c r="JHS75" s="155">
        <f t="shared" si="262"/>
        <v>0</v>
      </c>
      <c r="JHT75" s="155">
        <f t="shared" si="262"/>
        <v>0</v>
      </c>
      <c r="JHU75" s="155">
        <f t="shared" si="262"/>
        <v>0</v>
      </c>
      <c r="JHV75" s="155">
        <f t="shared" si="262"/>
        <v>0</v>
      </c>
      <c r="JHW75" s="155">
        <f t="shared" si="262"/>
        <v>0</v>
      </c>
      <c r="JHX75" s="155">
        <f t="shared" si="262"/>
        <v>0</v>
      </c>
      <c r="JHY75" s="155">
        <f t="shared" si="262"/>
        <v>0</v>
      </c>
      <c r="JHZ75" s="155">
        <f t="shared" si="262"/>
        <v>0</v>
      </c>
      <c r="JIA75" s="155">
        <f t="shared" si="262"/>
        <v>0</v>
      </c>
      <c r="JIB75" s="155">
        <f t="shared" si="262"/>
        <v>0</v>
      </c>
      <c r="JIC75" s="155">
        <f t="shared" si="262"/>
        <v>0</v>
      </c>
      <c r="JID75" s="155">
        <f t="shared" si="262"/>
        <v>0</v>
      </c>
      <c r="JIE75" s="155">
        <f t="shared" si="262"/>
        <v>0</v>
      </c>
      <c r="JIF75" s="155">
        <f t="shared" si="262"/>
        <v>0</v>
      </c>
      <c r="JIG75" s="155">
        <f t="shared" si="262"/>
        <v>0</v>
      </c>
      <c r="JIH75" s="155">
        <f t="shared" si="262"/>
        <v>0</v>
      </c>
      <c r="JII75" s="155">
        <f t="shared" si="262"/>
        <v>0</v>
      </c>
      <c r="JIJ75" s="155">
        <f t="shared" si="262"/>
        <v>0</v>
      </c>
      <c r="JIK75" s="155">
        <f t="shared" si="262"/>
        <v>0</v>
      </c>
      <c r="JIL75" s="155">
        <f t="shared" si="262"/>
        <v>0</v>
      </c>
      <c r="JIM75" s="155">
        <f t="shared" si="262"/>
        <v>0</v>
      </c>
      <c r="JIN75" s="155">
        <f t="shared" si="262"/>
        <v>0</v>
      </c>
      <c r="JIO75" s="155">
        <f t="shared" si="262"/>
        <v>0</v>
      </c>
      <c r="JIP75" s="155">
        <f t="shared" si="262"/>
        <v>0</v>
      </c>
      <c r="JIQ75" s="155">
        <f t="shared" si="262"/>
        <v>0</v>
      </c>
      <c r="JIR75" s="155">
        <f t="shared" si="262"/>
        <v>0</v>
      </c>
      <c r="JIS75" s="155">
        <f t="shared" si="262"/>
        <v>0</v>
      </c>
      <c r="JIT75" s="155">
        <f t="shared" si="262"/>
        <v>0</v>
      </c>
      <c r="JIU75" s="155">
        <f t="shared" si="262"/>
        <v>0</v>
      </c>
      <c r="JIV75" s="155">
        <f t="shared" si="262"/>
        <v>0</v>
      </c>
      <c r="JIW75" s="155">
        <f t="shared" si="262"/>
        <v>0</v>
      </c>
      <c r="JIX75" s="155">
        <f t="shared" si="262"/>
        <v>0</v>
      </c>
      <c r="JIY75" s="155">
        <f t="shared" si="262"/>
        <v>0</v>
      </c>
      <c r="JIZ75" s="155">
        <f t="shared" si="262"/>
        <v>0</v>
      </c>
      <c r="JJA75" s="155">
        <f t="shared" si="262"/>
        <v>0</v>
      </c>
      <c r="JJB75" s="155">
        <f t="shared" si="262"/>
        <v>0</v>
      </c>
      <c r="JJC75" s="155">
        <f t="shared" si="262"/>
        <v>0</v>
      </c>
      <c r="JJD75" s="155">
        <f t="shared" si="262"/>
        <v>0</v>
      </c>
      <c r="JJE75" s="155">
        <f t="shared" si="262"/>
        <v>0</v>
      </c>
      <c r="JJF75" s="155">
        <f t="shared" si="262"/>
        <v>0</v>
      </c>
      <c r="JJG75" s="155">
        <f t="shared" si="262"/>
        <v>0</v>
      </c>
      <c r="JJH75" s="155">
        <f t="shared" si="262"/>
        <v>0</v>
      </c>
      <c r="JJI75" s="155">
        <f t="shared" si="262"/>
        <v>0</v>
      </c>
      <c r="JJJ75" s="155">
        <f t="shared" si="262"/>
        <v>0</v>
      </c>
      <c r="JJK75" s="155">
        <f t="shared" si="262"/>
        <v>0</v>
      </c>
      <c r="JJL75" s="155">
        <f t="shared" si="262"/>
        <v>0</v>
      </c>
      <c r="JJM75" s="155">
        <f t="shared" si="262"/>
        <v>0</v>
      </c>
      <c r="JJN75" s="155">
        <f t="shared" si="262"/>
        <v>0</v>
      </c>
      <c r="JJO75" s="155">
        <f t="shared" si="262"/>
        <v>0</v>
      </c>
      <c r="JJP75" s="155">
        <f t="shared" si="262"/>
        <v>0</v>
      </c>
      <c r="JJQ75" s="155">
        <f t="shared" si="262"/>
        <v>0</v>
      </c>
      <c r="JJR75" s="155">
        <f t="shared" si="262"/>
        <v>0</v>
      </c>
      <c r="JJS75" s="155">
        <f t="shared" si="262"/>
        <v>0</v>
      </c>
      <c r="JJT75" s="155">
        <f t="shared" si="262"/>
        <v>0</v>
      </c>
      <c r="JJU75" s="155">
        <f t="shared" si="262"/>
        <v>0</v>
      </c>
      <c r="JJV75" s="155">
        <f t="shared" si="262"/>
        <v>0</v>
      </c>
      <c r="JJW75" s="155">
        <f t="shared" si="262"/>
        <v>0</v>
      </c>
      <c r="JJX75" s="155">
        <f t="shared" si="262"/>
        <v>0</v>
      </c>
      <c r="JJY75" s="155">
        <f t="shared" si="262"/>
        <v>0</v>
      </c>
      <c r="JJZ75" s="155">
        <f t="shared" si="262"/>
        <v>0</v>
      </c>
      <c r="JKA75" s="155">
        <f t="shared" ref="JKA75:JML75" si="263">SUM(JKA9,JKA16,JKA24,JKA32,JKA39,JKA47,JKA55,JKA62,JKA70)</f>
        <v>0</v>
      </c>
      <c r="JKB75" s="155">
        <f t="shared" si="263"/>
        <v>0</v>
      </c>
      <c r="JKC75" s="155">
        <f t="shared" si="263"/>
        <v>0</v>
      </c>
      <c r="JKD75" s="155">
        <f t="shared" si="263"/>
        <v>0</v>
      </c>
      <c r="JKE75" s="155">
        <f t="shared" si="263"/>
        <v>0</v>
      </c>
      <c r="JKF75" s="155">
        <f t="shared" si="263"/>
        <v>0</v>
      </c>
      <c r="JKG75" s="155">
        <f t="shared" si="263"/>
        <v>0</v>
      </c>
      <c r="JKH75" s="155">
        <f t="shared" si="263"/>
        <v>0</v>
      </c>
      <c r="JKI75" s="155">
        <f t="shared" si="263"/>
        <v>0</v>
      </c>
      <c r="JKJ75" s="155">
        <f t="shared" si="263"/>
        <v>0</v>
      </c>
      <c r="JKK75" s="155">
        <f t="shared" si="263"/>
        <v>0</v>
      </c>
      <c r="JKL75" s="155">
        <f t="shared" si="263"/>
        <v>0</v>
      </c>
      <c r="JKM75" s="155">
        <f t="shared" si="263"/>
        <v>0</v>
      </c>
      <c r="JKN75" s="155">
        <f t="shared" si="263"/>
        <v>0</v>
      </c>
      <c r="JKO75" s="155">
        <f t="shared" si="263"/>
        <v>0</v>
      </c>
      <c r="JKP75" s="155">
        <f t="shared" si="263"/>
        <v>0</v>
      </c>
      <c r="JKQ75" s="155">
        <f t="shared" si="263"/>
        <v>0</v>
      </c>
      <c r="JKR75" s="155">
        <f t="shared" si="263"/>
        <v>0</v>
      </c>
      <c r="JKS75" s="155">
        <f t="shared" si="263"/>
        <v>0</v>
      </c>
      <c r="JKT75" s="155">
        <f t="shared" si="263"/>
        <v>0</v>
      </c>
      <c r="JKU75" s="155">
        <f t="shared" si="263"/>
        <v>0</v>
      </c>
      <c r="JKV75" s="155">
        <f t="shared" si="263"/>
        <v>0</v>
      </c>
      <c r="JKW75" s="155">
        <f t="shared" si="263"/>
        <v>0</v>
      </c>
      <c r="JKX75" s="155">
        <f t="shared" si="263"/>
        <v>0</v>
      </c>
      <c r="JKY75" s="155">
        <f t="shared" si="263"/>
        <v>0</v>
      </c>
      <c r="JKZ75" s="155">
        <f t="shared" si="263"/>
        <v>0</v>
      </c>
      <c r="JLA75" s="155">
        <f t="shared" si="263"/>
        <v>0</v>
      </c>
      <c r="JLB75" s="155">
        <f t="shared" si="263"/>
        <v>0</v>
      </c>
      <c r="JLC75" s="155">
        <f t="shared" si="263"/>
        <v>0</v>
      </c>
      <c r="JLD75" s="155">
        <f t="shared" si="263"/>
        <v>0</v>
      </c>
      <c r="JLE75" s="155">
        <f t="shared" si="263"/>
        <v>0</v>
      </c>
      <c r="JLF75" s="155">
        <f t="shared" si="263"/>
        <v>0</v>
      </c>
      <c r="JLG75" s="155">
        <f t="shared" si="263"/>
        <v>0</v>
      </c>
      <c r="JLH75" s="155">
        <f t="shared" si="263"/>
        <v>0</v>
      </c>
      <c r="JLI75" s="155">
        <f t="shared" si="263"/>
        <v>0</v>
      </c>
      <c r="JLJ75" s="155">
        <f t="shared" si="263"/>
        <v>0</v>
      </c>
      <c r="JLK75" s="155">
        <f t="shared" si="263"/>
        <v>0</v>
      </c>
      <c r="JLL75" s="155">
        <f t="shared" si="263"/>
        <v>0</v>
      </c>
      <c r="JLM75" s="155">
        <f t="shared" si="263"/>
        <v>0</v>
      </c>
      <c r="JLN75" s="155">
        <f t="shared" si="263"/>
        <v>0</v>
      </c>
      <c r="JLO75" s="155">
        <f t="shared" si="263"/>
        <v>0</v>
      </c>
      <c r="JLP75" s="155">
        <f t="shared" si="263"/>
        <v>0</v>
      </c>
      <c r="JLQ75" s="155">
        <f t="shared" si="263"/>
        <v>0</v>
      </c>
      <c r="JLR75" s="155">
        <f t="shared" si="263"/>
        <v>0</v>
      </c>
      <c r="JLS75" s="155">
        <f t="shared" si="263"/>
        <v>0</v>
      </c>
      <c r="JLT75" s="155">
        <f t="shared" si="263"/>
        <v>0</v>
      </c>
      <c r="JLU75" s="155">
        <f t="shared" si="263"/>
        <v>0</v>
      </c>
      <c r="JLV75" s="155">
        <f t="shared" si="263"/>
        <v>0</v>
      </c>
      <c r="JLW75" s="155">
        <f t="shared" si="263"/>
        <v>0</v>
      </c>
      <c r="JLX75" s="155">
        <f t="shared" si="263"/>
        <v>0</v>
      </c>
      <c r="JLY75" s="155">
        <f t="shared" si="263"/>
        <v>0</v>
      </c>
      <c r="JLZ75" s="155">
        <f t="shared" si="263"/>
        <v>0</v>
      </c>
      <c r="JMA75" s="155">
        <f t="shared" si="263"/>
        <v>0</v>
      </c>
      <c r="JMB75" s="155">
        <f t="shared" si="263"/>
        <v>0</v>
      </c>
      <c r="JMC75" s="155">
        <f t="shared" si="263"/>
        <v>0</v>
      </c>
      <c r="JMD75" s="155">
        <f t="shared" si="263"/>
        <v>0</v>
      </c>
      <c r="JME75" s="155">
        <f t="shared" si="263"/>
        <v>0</v>
      </c>
      <c r="JMF75" s="155">
        <f t="shared" si="263"/>
        <v>0</v>
      </c>
      <c r="JMG75" s="155">
        <f t="shared" si="263"/>
        <v>0</v>
      </c>
      <c r="JMH75" s="155">
        <f t="shared" si="263"/>
        <v>0</v>
      </c>
      <c r="JMI75" s="155">
        <f t="shared" si="263"/>
        <v>0</v>
      </c>
      <c r="JMJ75" s="155">
        <f t="shared" si="263"/>
        <v>0</v>
      </c>
      <c r="JMK75" s="155">
        <f t="shared" si="263"/>
        <v>0</v>
      </c>
      <c r="JML75" s="155">
        <f t="shared" si="263"/>
        <v>0</v>
      </c>
      <c r="JMM75" s="155">
        <f t="shared" ref="JMM75:JOX75" si="264">SUM(JMM9,JMM16,JMM24,JMM32,JMM39,JMM47,JMM55,JMM62,JMM70)</f>
        <v>0</v>
      </c>
      <c r="JMN75" s="155">
        <f t="shared" si="264"/>
        <v>0</v>
      </c>
      <c r="JMO75" s="155">
        <f t="shared" si="264"/>
        <v>0</v>
      </c>
      <c r="JMP75" s="155">
        <f t="shared" si="264"/>
        <v>0</v>
      </c>
      <c r="JMQ75" s="155">
        <f t="shared" si="264"/>
        <v>0</v>
      </c>
      <c r="JMR75" s="155">
        <f t="shared" si="264"/>
        <v>0</v>
      </c>
      <c r="JMS75" s="155">
        <f t="shared" si="264"/>
        <v>0</v>
      </c>
      <c r="JMT75" s="155">
        <f t="shared" si="264"/>
        <v>0</v>
      </c>
      <c r="JMU75" s="155">
        <f t="shared" si="264"/>
        <v>0</v>
      </c>
      <c r="JMV75" s="155">
        <f t="shared" si="264"/>
        <v>0</v>
      </c>
      <c r="JMW75" s="155">
        <f t="shared" si="264"/>
        <v>0</v>
      </c>
      <c r="JMX75" s="155">
        <f t="shared" si="264"/>
        <v>0</v>
      </c>
      <c r="JMY75" s="155">
        <f t="shared" si="264"/>
        <v>0</v>
      </c>
      <c r="JMZ75" s="155">
        <f t="shared" si="264"/>
        <v>0</v>
      </c>
      <c r="JNA75" s="155">
        <f t="shared" si="264"/>
        <v>0</v>
      </c>
      <c r="JNB75" s="155">
        <f t="shared" si="264"/>
        <v>0</v>
      </c>
      <c r="JNC75" s="155">
        <f t="shared" si="264"/>
        <v>0</v>
      </c>
      <c r="JND75" s="155">
        <f t="shared" si="264"/>
        <v>0</v>
      </c>
      <c r="JNE75" s="155">
        <f t="shared" si="264"/>
        <v>0</v>
      </c>
      <c r="JNF75" s="155">
        <f t="shared" si="264"/>
        <v>0</v>
      </c>
      <c r="JNG75" s="155">
        <f t="shared" si="264"/>
        <v>0</v>
      </c>
      <c r="JNH75" s="155">
        <f t="shared" si="264"/>
        <v>0</v>
      </c>
      <c r="JNI75" s="155">
        <f t="shared" si="264"/>
        <v>0</v>
      </c>
      <c r="JNJ75" s="155">
        <f t="shared" si="264"/>
        <v>0</v>
      </c>
      <c r="JNK75" s="155">
        <f t="shared" si="264"/>
        <v>0</v>
      </c>
      <c r="JNL75" s="155">
        <f t="shared" si="264"/>
        <v>0</v>
      </c>
      <c r="JNM75" s="155">
        <f t="shared" si="264"/>
        <v>0</v>
      </c>
      <c r="JNN75" s="155">
        <f t="shared" si="264"/>
        <v>0</v>
      </c>
      <c r="JNO75" s="155">
        <f t="shared" si="264"/>
        <v>0</v>
      </c>
      <c r="JNP75" s="155">
        <f t="shared" si="264"/>
        <v>0</v>
      </c>
      <c r="JNQ75" s="155">
        <f t="shared" si="264"/>
        <v>0</v>
      </c>
      <c r="JNR75" s="155">
        <f t="shared" si="264"/>
        <v>0</v>
      </c>
      <c r="JNS75" s="155">
        <f t="shared" si="264"/>
        <v>0</v>
      </c>
      <c r="JNT75" s="155">
        <f t="shared" si="264"/>
        <v>0</v>
      </c>
      <c r="JNU75" s="155">
        <f t="shared" si="264"/>
        <v>0</v>
      </c>
      <c r="JNV75" s="155">
        <f t="shared" si="264"/>
        <v>0</v>
      </c>
      <c r="JNW75" s="155">
        <f t="shared" si="264"/>
        <v>0</v>
      </c>
      <c r="JNX75" s="155">
        <f t="shared" si="264"/>
        <v>0</v>
      </c>
      <c r="JNY75" s="155">
        <f t="shared" si="264"/>
        <v>0</v>
      </c>
      <c r="JNZ75" s="155">
        <f t="shared" si="264"/>
        <v>0</v>
      </c>
      <c r="JOA75" s="155">
        <f t="shared" si="264"/>
        <v>0</v>
      </c>
      <c r="JOB75" s="155">
        <f t="shared" si="264"/>
        <v>0</v>
      </c>
      <c r="JOC75" s="155">
        <f t="shared" si="264"/>
        <v>0</v>
      </c>
      <c r="JOD75" s="155">
        <f t="shared" si="264"/>
        <v>0</v>
      </c>
      <c r="JOE75" s="155">
        <f t="shared" si="264"/>
        <v>0</v>
      </c>
      <c r="JOF75" s="155">
        <f t="shared" si="264"/>
        <v>0</v>
      </c>
      <c r="JOG75" s="155">
        <f t="shared" si="264"/>
        <v>0</v>
      </c>
      <c r="JOH75" s="155">
        <f t="shared" si="264"/>
        <v>0</v>
      </c>
      <c r="JOI75" s="155">
        <f t="shared" si="264"/>
        <v>0</v>
      </c>
      <c r="JOJ75" s="155">
        <f t="shared" si="264"/>
        <v>0</v>
      </c>
      <c r="JOK75" s="155">
        <f t="shared" si="264"/>
        <v>0</v>
      </c>
      <c r="JOL75" s="155">
        <f t="shared" si="264"/>
        <v>0</v>
      </c>
      <c r="JOM75" s="155">
        <f t="shared" si="264"/>
        <v>0</v>
      </c>
      <c r="JON75" s="155">
        <f t="shared" si="264"/>
        <v>0</v>
      </c>
      <c r="JOO75" s="155">
        <f t="shared" si="264"/>
        <v>0</v>
      </c>
      <c r="JOP75" s="155">
        <f t="shared" si="264"/>
        <v>0</v>
      </c>
      <c r="JOQ75" s="155">
        <f t="shared" si="264"/>
        <v>0</v>
      </c>
      <c r="JOR75" s="155">
        <f t="shared" si="264"/>
        <v>0</v>
      </c>
      <c r="JOS75" s="155">
        <f t="shared" si="264"/>
        <v>0</v>
      </c>
      <c r="JOT75" s="155">
        <f t="shared" si="264"/>
        <v>0</v>
      </c>
      <c r="JOU75" s="155">
        <f t="shared" si="264"/>
        <v>0</v>
      </c>
      <c r="JOV75" s="155">
        <f t="shared" si="264"/>
        <v>0</v>
      </c>
      <c r="JOW75" s="155">
        <f t="shared" si="264"/>
        <v>0</v>
      </c>
      <c r="JOX75" s="155">
        <f t="shared" si="264"/>
        <v>0</v>
      </c>
      <c r="JOY75" s="155">
        <f t="shared" ref="JOY75:JRJ75" si="265">SUM(JOY9,JOY16,JOY24,JOY32,JOY39,JOY47,JOY55,JOY62,JOY70)</f>
        <v>0</v>
      </c>
      <c r="JOZ75" s="155">
        <f t="shared" si="265"/>
        <v>0</v>
      </c>
      <c r="JPA75" s="155">
        <f t="shared" si="265"/>
        <v>0</v>
      </c>
      <c r="JPB75" s="155">
        <f t="shared" si="265"/>
        <v>0</v>
      </c>
      <c r="JPC75" s="155">
        <f t="shared" si="265"/>
        <v>0</v>
      </c>
      <c r="JPD75" s="155">
        <f t="shared" si="265"/>
        <v>0</v>
      </c>
      <c r="JPE75" s="155">
        <f t="shared" si="265"/>
        <v>0</v>
      </c>
      <c r="JPF75" s="155">
        <f t="shared" si="265"/>
        <v>0</v>
      </c>
      <c r="JPG75" s="155">
        <f t="shared" si="265"/>
        <v>0</v>
      </c>
      <c r="JPH75" s="155">
        <f t="shared" si="265"/>
        <v>0</v>
      </c>
      <c r="JPI75" s="155">
        <f t="shared" si="265"/>
        <v>0</v>
      </c>
      <c r="JPJ75" s="155">
        <f t="shared" si="265"/>
        <v>0</v>
      </c>
      <c r="JPK75" s="155">
        <f t="shared" si="265"/>
        <v>0</v>
      </c>
      <c r="JPL75" s="155">
        <f t="shared" si="265"/>
        <v>0</v>
      </c>
      <c r="JPM75" s="155">
        <f t="shared" si="265"/>
        <v>0</v>
      </c>
      <c r="JPN75" s="155">
        <f t="shared" si="265"/>
        <v>0</v>
      </c>
      <c r="JPO75" s="155">
        <f t="shared" si="265"/>
        <v>0</v>
      </c>
      <c r="JPP75" s="155">
        <f t="shared" si="265"/>
        <v>0</v>
      </c>
      <c r="JPQ75" s="155">
        <f t="shared" si="265"/>
        <v>0</v>
      </c>
      <c r="JPR75" s="155">
        <f t="shared" si="265"/>
        <v>0</v>
      </c>
      <c r="JPS75" s="155">
        <f t="shared" si="265"/>
        <v>0</v>
      </c>
      <c r="JPT75" s="155">
        <f t="shared" si="265"/>
        <v>0</v>
      </c>
      <c r="JPU75" s="155">
        <f t="shared" si="265"/>
        <v>0</v>
      </c>
      <c r="JPV75" s="155">
        <f t="shared" si="265"/>
        <v>0</v>
      </c>
      <c r="JPW75" s="155">
        <f t="shared" si="265"/>
        <v>0</v>
      </c>
      <c r="JPX75" s="155">
        <f t="shared" si="265"/>
        <v>0</v>
      </c>
      <c r="JPY75" s="155">
        <f t="shared" si="265"/>
        <v>0</v>
      </c>
      <c r="JPZ75" s="155">
        <f t="shared" si="265"/>
        <v>0</v>
      </c>
      <c r="JQA75" s="155">
        <f t="shared" si="265"/>
        <v>0</v>
      </c>
      <c r="JQB75" s="155">
        <f t="shared" si="265"/>
        <v>0</v>
      </c>
      <c r="JQC75" s="155">
        <f t="shared" si="265"/>
        <v>0</v>
      </c>
      <c r="JQD75" s="155">
        <f t="shared" si="265"/>
        <v>0</v>
      </c>
      <c r="JQE75" s="155">
        <f t="shared" si="265"/>
        <v>0</v>
      </c>
      <c r="JQF75" s="155">
        <f t="shared" si="265"/>
        <v>0</v>
      </c>
      <c r="JQG75" s="155">
        <f t="shared" si="265"/>
        <v>0</v>
      </c>
      <c r="JQH75" s="155">
        <f t="shared" si="265"/>
        <v>0</v>
      </c>
      <c r="JQI75" s="155">
        <f t="shared" si="265"/>
        <v>0</v>
      </c>
      <c r="JQJ75" s="155">
        <f t="shared" si="265"/>
        <v>0</v>
      </c>
      <c r="JQK75" s="155">
        <f t="shared" si="265"/>
        <v>0</v>
      </c>
      <c r="JQL75" s="155">
        <f t="shared" si="265"/>
        <v>0</v>
      </c>
      <c r="JQM75" s="155">
        <f t="shared" si="265"/>
        <v>0</v>
      </c>
      <c r="JQN75" s="155">
        <f t="shared" si="265"/>
        <v>0</v>
      </c>
      <c r="JQO75" s="155">
        <f t="shared" si="265"/>
        <v>0</v>
      </c>
      <c r="JQP75" s="155">
        <f t="shared" si="265"/>
        <v>0</v>
      </c>
      <c r="JQQ75" s="155">
        <f t="shared" si="265"/>
        <v>0</v>
      </c>
      <c r="JQR75" s="155">
        <f t="shared" si="265"/>
        <v>0</v>
      </c>
      <c r="JQS75" s="155">
        <f t="shared" si="265"/>
        <v>0</v>
      </c>
      <c r="JQT75" s="155">
        <f t="shared" si="265"/>
        <v>0</v>
      </c>
      <c r="JQU75" s="155">
        <f t="shared" si="265"/>
        <v>0</v>
      </c>
      <c r="JQV75" s="155">
        <f t="shared" si="265"/>
        <v>0</v>
      </c>
      <c r="JQW75" s="155">
        <f t="shared" si="265"/>
        <v>0</v>
      </c>
      <c r="JQX75" s="155">
        <f t="shared" si="265"/>
        <v>0</v>
      </c>
      <c r="JQY75" s="155">
        <f t="shared" si="265"/>
        <v>0</v>
      </c>
      <c r="JQZ75" s="155">
        <f t="shared" si="265"/>
        <v>0</v>
      </c>
      <c r="JRA75" s="155">
        <f t="shared" si="265"/>
        <v>0</v>
      </c>
      <c r="JRB75" s="155">
        <f t="shared" si="265"/>
        <v>0</v>
      </c>
      <c r="JRC75" s="155">
        <f t="shared" si="265"/>
        <v>0</v>
      </c>
      <c r="JRD75" s="155">
        <f t="shared" si="265"/>
        <v>0</v>
      </c>
      <c r="JRE75" s="155">
        <f t="shared" si="265"/>
        <v>0</v>
      </c>
      <c r="JRF75" s="155">
        <f t="shared" si="265"/>
        <v>0</v>
      </c>
      <c r="JRG75" s="155">
        <f t="shared" si="265"/>
        <v>0</v>
      </c>
      <c r="JRH75" s="155">
        <f t="shared" si="265"/>
        <v>0</v>
      </c>
      <c r="JRI75" s="155">
        <f t="shared" si="265"/>
        <v>0</v>
      </c>
      <c r="JRJ75" s="155">
        <f t="shared" si="265"/>
        <v>0</v>
      </c>
      <c r="JRK75" s="155">
        <f t="shared" ref="JRK75:JTV75" si="266">SUM(JRK9,JRK16,JRK24,JRK32,JRK39,JRK47,JRK55,JRK62,JRK70)</f>
        <v>0</v>
      </c>
      <c r="JRL75" s="155">
        <f t="shared" si="266"/>
        <v>0</v>
      </c>
      <c r="JRM75" s="155">
        <f t="shared" si="266"/>
        <v>0</v>
      </c>
      <c r="JRN75" s="155">
        <f t="shared" si="266"/>
        <v>0</v>
      </c>
      <c r="JRO75" s="155">
        <f t="shared" si="266"/>
        <v>0</v>
      </c>
      <c r="JRP75" s="155">
        <f t="shared" si="266"/>
        <v>0</v>
      </c>
      <c r="JRQ75" s="155">
        <f t="shared" si="266"/>
        <v>0</v>
      </c>
      <c r="JRR75" s="155">
        <f t="shared" si="266"/>
        <v>0</v>
      </c>
      <c r="JRS75" s="155">
        <f t="shared" si="266"/>
        <v>0</v>
      </c>
      <c r="JRT75" s="155">
        <f t="shared" si="266"/>
        <v>0</v>
      </c>
      <c r="JRU75" s="155">
        <f t="shared" si="266"/>
        <v>0</v>
      </c>
      <c r="JRV75" s="155">
        <f t="shared" si="266"/>
        <v>0</v>
      </c>
      <c r="JRW75" s="155">
        <f t="shared" si="266"/>
        <v>0</v>
      </c>
      <c r="JRX75" s="155">
        <f t="shared" si="266"/>
        <v>0</v>
      </c>
      <c r="JRY75" s="155">
        <f t="shared" si="266"/>
        <v>0</v>
      </c>
      <c r="JRZ75" s="155">
        <f t="shared" si="266"/>
        <v>0</v>
      </c>
      <c r="JSA75" s="155">
        <f t="shared" si="266"/>
        <v>0</v>
      </c>
      <c r="JSB75" s="155">
        <f t="shared" si="266"/>
        <v>0</v>
      </c>
      <c r="JSC75" s="155">
        <f t="shared" si="266"/>
        <v>0</v>
      </c>
      <c r="JSD75" s="155">
        <f t="shared" si="266"/>
        <v>0</v>
      </c>
      <c r="JSE75" s="155">
        <f t="shared" si="266"/>
        <v>0</v>
      </c>
      <c r="JSF75" s="155">
        <f t="shared" si="266"/>
        <v>0</v>
      </c>
      <c r="JSG75" s="155">
        <f t="shared" si="266"/>
        <v>0</v>
      </c>
      <c r="JSH75" s="155">
        <f t="shared" si="266"/>
        <v>0</v>
      </c>
      <c r="JSI75" s="155">
        <f t="shared" si="266"/>
        <v>0</v>
      </c>
      <c r="JSJ75" s="155">
        <f t="shared" si="266"/>
        <v>0</v>
      </c>
      <c r="JSK75" s="155">
        <f t="shared" si="266"/>
        <v>0</v>
      </c>
      <c r="JSL75" s="155">
        <f t="shared" si="266"/>
        <v>0</v>
      </c>
      <c r="JSM75" s="155">
        <f t="shared" si="266"/>
        <v>0</v>
      </c>
      <c r="JSN75" s="155">
        <f t="shared" si="266"/>
        <v>0</v>
      </c>
      <c r="JSO75" s="155">
        <f t="shared" si="266"/>
        <v>0</v>
      </c>
      <c r="JSP75" s="155">
        <f t="shared" si="266"/>
        <v>0</v>
      </c>
      <c r="JSQ75" s="155">
        <f t="shared" si="266"/>
        <v>0</v>
      </c>
      <c r="JSR75" s="155">
        <f t="shared" si="266"/>
        <v>0</v>
      </c>
      <c r="JSS75" s="155">
        <f t="shared" si="266"/>
        <v>0</v>
      </c>
      <c r="JST75" s="155">
        <f t="shared" si="266"/>
        <v>0</v>
      </c>
      <c r="JSU75" s="155">
        <f t="shared" si="266"/>
        <v>0</v>
      </c>
      <c r="JSV75" s="155">
        <f t="shared" si="266"/>
        <v>0</v>
      </c>
      <c r="JSW75" s="155">
        <f t="shared" si="266"/>
        <v>0</v>
      </c>
      <c r="JSX75" s="155">
        <f t="shared" si="266"/>
        <v>0</v>
      </c>
      <c r="JSY75" s="155">
        <f t="shared" si="266"/>
        <v>0</v>
      </c>
      <c r="JSZ75" s="155">
        <f t="shared" si="266"/>
        <v>0</v>
      </c>
      <c r="JTA75" s="155">
        <f t="shared" si="266"/>
        <v>0</v>
      </c>
      <c r="JTB75" s="155">
        <f t="shared" si="266"/>
        <v>0</v>
      </c>
      <c r="JTC75" s="155">
        <f t="shared" si="266"/>
        <v>0</v>
      </c>
      <c r="JTD75" s="155">
        <f t="shared" si="266"/>
        <v>0</v>
      </c>
      <c r="JTE75" s="155">
        <f t="shared" si="266"/>
        <v>0</v>
      </c>
      <c r="JTF75" s="155">
        <f t="shared" si="266"/>
        <v>0</v>
      </c>
      <c r="JTG75" s="155">
        <f t="shared" si="266"/>
        <v>0</v>
      </c>
      <c r="JTH75" s="155">
        <f t="shared" si="266"/>
        <v>0</v>
      </c>
      <c r="JTI75" s="155">
        <f t="shared" si="266"/>
        <v>0</v>
      </c>
      <c r="JTJ75" s="155">
        <f t="shared" si="266"/>
        <v>0</v>
      </c>
      <c r="JTK75" s="155">
        <f t="shared" si="266"/>
        <v>0</v>
      </c>
      <c r="JTL75" s="155">
        <f t="shared" si="266"/>
        <v>0</v>
      </c>
      <c r="JTM75" s="155">
        <f t="shared" si="266"/>
        <v>0</v>
      </c>
      <c r="JTN75" s="155">
        <f t="shared" si="266"/>
        <v>0</v>
      </c>
      <c r="JTO75" s="155">
        <f t="shared" si="266"/>
        <v>0</v>
      </c>
      <c r="JTP75" s="155">
        <f t="shared" si="266"/>
        <v>0</v>
      </c>
      <c r="JTQ75" s="155">
        <f t="shared" si="266"/>
        <v>0</v>
      </c>
      <c r="JTR75" s="155">
        <f t="shared" si="266"/>
        <v>0</v>
      </c>
      <c r="JTS75" s="155">
        <f t="shared" si="266"/>
        <v>0</v>
      </c>
      <c r="JTT75" s="155">
        <f t="shared" si="266"/>
        <v>0</v>
      </c>
      <c r="JTU75" s="155">
        <f t="shared" si="266"/>
        <v>0</v>
      </c>
      <c r="JTV75" s="155">
        <f t="shared" si="266"/>
        <v>0</v>
      </c>
      <c r="JTW75" s="155">
        <f t="shared" ref="JTW75:JWH75" si="267">SUM(JTW9,JTW16,JTW24,JTW32,JTW39,JTW47,JTW55,JTW62,JTW70)</f>
        <v>0</v>
      </c>
      <c r="JTX75" s="155">
        <f t="shared" si="267"/>
        <v>0</v>
      </c>
      <c r="JTY75" s="155">
        <f t="shared" si="267"/>
        <v>0</v>
      </c>
      <c r="JTZ75" s="155">
        <f t="shared" si="267"/>
        <v>0</v>
      </c>
      <c r="JUA75" s="155">
        <f t="shared" si="267"/>
        <v>0</v>
      </c>
      <c r="JUB75" s="155">
        <f t="shared" si="267"/>
        <v>0</v>
      </c>
      <c r="JUC75" s="155">
        <f t="shared" si="267"/>
        <v>0</v>
      </c>
      <c r="JUD75" s="155">
        <f t="shared" si="267"/>
        <v>0</v>
      </c>
      <c r="JUE75" s="155">
        <f t="shared" si="267"/>
        <v>0</v>
      </c>
      <c r="JUF75" s="155">
        <f t="shared" si="267"/>
        <v>0</v>
      </c>
      <c r="JUG75" s="155">
        <f t="shared" si="267"/>
        <v>0</v>
      </c>
      <c r="JUH75" s="155">
        <f t="shared" si="267"/>
        <v>0</v>
      </c>
      <c r="JUI75" s="155">
        <f t="shared" si="267"/>
        <v>0</v>
      </c>
      <c r="JUJ75" s="155">
        <f t="shared" si="267"/>
        <v>0</v>
      </c>
      <c r="JUK75" s="155">
        <f t="shared" si="267"/>
        <v>0</v>
      </c>
      <c r="JUL75" s="155">
        <f t="shared" si="267"/>
        <v>0</v>
      </c>
      <c r="JUM75" s="155">
        <f t="shared" si="267"/>
        <v>0</v>
      </c>
      <c r="JUN75" s="155">
        <f t="shared" si="267"/>
        <v>0</v>
      </c>
      <c r="JUO75" s="155">
        <f t="shared" si="267"/>
        <v>0</v>
      </c>
      <c r="JUP75" s="155">
        <f t="shared" si="267"/>
        <v>0</v>
      </c>
      <c r="JUQ75" s="155">
        <f t="shared" si="267"/>
        <v>0</v>
      </c>
      <c r="JUR75" s="155">
        <f t="shared" si="267"/>
        <v>0</v>
      </c>
      <c r="JUS75" s="155">
        <f t="shared" si="267"/>
        <v>0</v>
      </c>
      <c r="JUT75" s="155">
        <f t="shared" si="267"/>
        <v>0</v>
      </c>
      <c r="JUU75" s="155">
        <f t="shared" si="267"/>
        <v>0</v>
      </c>
      <c r="JUV75" s="155">
        <f t="shared" si="267"/>
        <v>0</v>
      </c>
      <c r="JUW75" s="155">
        <f t="shared" si="267"/>
        <v>0</v>
      </c>
      <c r="JUX75" s="155">
        <f t="shared" si="267"/>
        <v>0</v>
      </c>
      <c r="JUY75" s="155">
        <f t="shared" si="267"/>
        <v>0</v>
      </c>
      <c r="JUZ75" s="155">
        <f t="shared" si="267"/>
        <v>0</v>
      </c>
      <c r="JVA75" s="155">
        <f t="shared" si="267"/>
        <v>0</v>
      </c>
      <c r="JVB75" s="155">
        <f t="shared" si="267"/>
        <v>0</v>
      </c>
      <c r="JVC75" s="155">
        <f t="shared" si="267"/>
        <v>0</v>
      </c>
      <c r="JVD75" s="155">
        <f t="shared" si="267"/>
        <v>0</v>
      </c>
      <c r="JVE75" s="155">
        <f t="shared" si="267"/>
        <v>0</v>
      </c>
      <c r="JVF75" s="155">
        <f t="shared" si="267"/>
        <v>0</v>
      </c>
      <c r="JVG75" s="155">
        <f t="shared" si="267"/>
        <v>0</v>
      </c>
      <c r="JVH75" s="155">
        <f t="shared" si="267"/>
        <v>0</v>
      </c>
      <c r="JVI75" s="155">
        <f t="shared" si="267"/>
        <v>0</v>
      </c>
      <c r="JVJ75" s="155">
        <f t="shared" si="267"/>
        <v>0</v>
      </c>
      <c r="JVK75" s="155">
        <f t="shared" si="267"/>
        <v>0</v>
      </c>
      <c r="JVL75" s="155">
        <f t="shared" si="267"/>
        <v>0</v>
      </c>
      <c r="JVM75" s="155">
        <f t="shared" si="267"/>
        <v>0</v>
      </c>
      <c r="JVN75" s="155">
        <f t="shared" si="267"/>
        <v>0</v>
      </c>
      <c r="JVO75" s="155">
        <f t="shared" si="267"/>
        <v>0</v>
      </c>
      <c r="JVP75" s="155">
        <f t="shared" si="267"/>
        <v>0</v>
      </c>
      <c r="JVQ75" s="155">
        <f t="shared" si="267"/>
        <v>0</v>
      </c>
      <c r="JVR75" s="155">
        <f t="shared" si="267"/>
        <v>0</v>
      </c>
      <c r="JVS75" s="155">
        <f t="shared" si="267"/>
        <v>0</v>
      </c>
      <c r="JVT75" s="155">
        <f t="shared" si="267"/>
        <v>0</v>
      </c>
      <c r="JVU75" s="155">
        <f t="shared" si="267"/>
        <v>0</v>
      </c>
      <c r="JVV75" s="155">
        <f t="shared" si="267"/>
        <v>0</v>
      </c>
      <c r="JVW75" s="155">
        <f t="shared" si="267"/>
        <v>0</v>
      </c>
      <c r="JVX75" s="155">
        <f t="shared" si="267"/>
        <v>0</v>
      </c>
      <c r="JVY75" s="155">
        <f t="shared" si="267"/>
        <v>0</v>
      </c>
      <c r="JVZ75" s="155">
        <f t="shared" si="267"/>
        <v>0</v>
      </c>
      <c r="JWA75" s="155">
        <f t="shared" si="267"/>
        <v>0</v>
      </c>
      <c r="JWB75" s="155">
        <f t="shared" si="267"/>
        <v>0</v>
      </c>
      <c r="JWC75" s="155">
        <f t="shared" si="267"/>
        <v>0</v>
      </c>
      <c r="JWD75" s="155">
        <f t="shared" si="267"/>
        <v>0</v>
      </c>
      <c r="JWE75" s="155">
        <f t="shared" si="267"/>
        <v>0</v>
      </c>
      <c r="JWF75" s="155">
        <f t="shared" si="267"/>
        <v>0</v>
      </c>
      <c r="JWG75" s="155">
        <f t="shared" si="267"/>
        <v>0</v>
      </c>
      <c r="JWH75" s="155">
        <f t="shared" si="267"/>
        <v>0</v>
      </c>
      <c r="JWI75" s="155">
        <f t="shared" ref="JWI75:JYT75" si="268">SUM(JWI9,JWI16,JWI24,JWI32,JWI39,JWI47,JWI55,JWI62,JWI70)</f>
        <v>0</v>
      </c>
      <c r="JWJ75" s="155">
        <f t="shared" si="268"/>
        <v>0</v>
      </c>
      <c r="JWK75" s="155">
        <f t="shared" si="268"/>
        <v>0</v>
      </c>
      <c r="JWL75" s="155">
        <f t="shared" si="268"/>
        <v>0</v>
      </c>
      <c r="JWM75" s="155">
        <f t="shared" si="268"/>
        <v>0</v>
      </c>
      <c r="JWN75" s="155">
        <f t="shared" si="268"/>
        <v>0</v>
      </c>
      <c r="JWO75" s="155">
        <f t="shared" si="268"/>
        <v>0</v>
      </c>
      <c r="JWP75" s="155">
        <f t="shared" si="268"/>
        <v>0</v>
      </c>
      <c r="JWQ75" s="155">
        <f t="shared" si="268"/>
        <v>0</v>
      </c>
      <c r="JWR75" s="155">
        <f t="shared" si="268"/>
        <v>0</v>
      </c>
      <c r="JWS75" s="155">
        <f t="shared" si="268"/>
        <v>0</v>
      </c>
      <c r="JWT75" s="155">
        <f t="shared" si="268"/>
        <v>0</v>
      </c>
      <c r="JWU75" s="155">
        <f t="shared" si="268"/>
        <v>0</v>
      </c>
      <c r="JWV75" s="155">
        <f t="shared" si="268"/>
        <v>0</v>
      </c>
      <c r="JWW75" s="155">
        <f t="shared" si="268"/>
        <v>0</v>
      </c>
      <c r="JWX75" s="155">
        <f t="shared" si="268"/>
        <v>0</v>
      </c>
      <c r="JWY75" s="155">
        <f t="shared" si="268"/>
        <v>0</v>
      </c>
      <c r="JWZ75" s="155">
        <f t="shared" si="268"/>
        <v>0</v>
      </c>
      <c r="JXA75" s="155">
        <f t="shared" si="268"/>
        <v>0</v>
      </c>
      <c r="JXB75" s="155">
        <f t="shared" si="268"/>
        <v>0</v>
      </c>
      <c r="JXC75" s="155">
        <f t="shared" si="268"/>
        <v>0</v>
      </c>
      <c r="JXD75" s="155">
        <f t="shared" si="268"/>
        <v>0</v>
      </c>
      <c r="JXE75" s="155">
        <f t="shared" si="268"/>
        <v>0</v>
      </c>
      <c r="JXF75" s="155">
        <f t="shared" si="268"/>
        <v>0</v>
      </c>
      <c r="JXG75" s="155">
        <f t="shared" si="268"/>
        <v>0</v>
      </c>
      <c r="JXH75" s="155">
        <f t="shared" si="268"/>
        <v>0</v>
      </c>
      <c r="JXI75" s="155">
        <f t="shared" si="268"/>
        <v>0</v>
      </c>
      <c r="JXJ75" s="155">
        <f t="shared" si="268"/>
        <v>0</v>
      </c>
      <c r="JXK75" s="155">
        <f t="shared" si="268"/>
        <v>0</v>
      </c>
      <c r="JXL75" s="155">
        <f t="shared" si="268"/>
        <v>0</v>
      </c>
      <c r="JXM75" s="155">
        <f t="shared" si="268"/>
        <v>0</v>
      </c>
      <c r="JXN75" s="155">
        <f t="shared" si="268"/>
        <v>0</v>
      </c>
      <c r="JXO75" s="155">
        <f t="shared" si="268"/>
        <v>0</v>
      </c>
      <c r="JXP75" s="155">
        <f t="shared" si="268"/>
        <v>0</v>
      </c>
      <c r="JXQ75" s="155">
        <f t="shared" si="268"/>
        <v>0</v>
      </c>
      <c r="JXR75" s="155">
        <f t="shared" si="268"/>
        <v>0</v>
      </c>
      <c r="JXS75" s="155">
        <f t="shared" si="268"/>
        <v>0</v>
      </c>
      <c r="JXT75" s="155">
        <f t="shared" si="268"/>
        <v>0</v>
      </c>
      <c r="JXU75" s="155">
        <f t="shared" si="268"/>
        <v>0</v>
      </c>
      <c r="JXV75" s="155">
        <f t="shared" si="268"/>
        <v>0</v>
      </c>
      <c r="JXW75" s="155">
        <f t="shared" si="268"/>
        <v>0</v>
      </c>
      <c r="JXX75" s="155">
        <f t="shared" si="268"/>
        <v>0</v>
      </c>
      <c r="JXY75" s="155">
        <f t="shared" si="268"/>
        <v>0</v>
      </c>
      <c r="JXZ75" s="155">
        <f t="shared" si="268"/>
        <v>0</v>
      </c>
      <c r="JYA75" s="155">
        <f t="shared" si="268"/>
        <v>0</v>
      </c>
      <c r="JYB75" s="155">
        <f t="shared" si="268"/>
        <v>0</v>
      </c>
      <c r="JYC75" s="155">
        <f t="shared" si="268"/>
        <v>0</v>
      </c>
      <c r="JYD75" s="155">
        <f t="shared" si="268"/>
        <v>0</v>
      </c>
      <c r="JYE75" s="155">
        <f t="shared" si="268"/>
        <v>0</v>
      </c>
      <c r="JYF75" s="155">
        <f t="shared" si="268"/>
        <v>0</v>
      </c>
      <c r="JYG75" s="155">
        <f t="shared" si="268"/>
        <v>0</v>
      </c>
      <c r="JYH75" s="155">
        <f t="shared" si="268"/>
        <v>0</v>
      </c>
      <c r="JYI75" s="155">
        <f t="shared" si="268"/>
        <v>0</v>
      </c>
      <c r="JYJ75" s="155">
        <f t="shared" si="268"/>
        <v>0</v>
      </c>
      <c r="JYK75" s="155">
        <f t="shared" si="268"/>
        <v>0</v>
      </c>
      <c r="JYL75" s="155">
        <f t="shared" si="268"/>
        <v>0</v>
      </c>
      <c r="JYM75" s="155">
        <f t="shared" si="268"/>
        <v>0</v>
      </c>
      <c r="JYN75" s="155">
        <f t="shared" si="268"/>
        <v>0</v>
      </c>
      <c r="JYO75" s="155">
        <f t="shared" si="268"/>
        <v>0</v>
      </c>
      <c r="JYP75" s="155">
        <f t="shared" si="268"/>
        <v>0</v>
      </c>
      <c r="JYQ75" s="155">
        <f t="shared" si="268"/>
        <v>0</v>
      </c>
      <c r="JYR75" s="155">
        <f t="shared" si="268"/>
        <v>0</v>
      </c>
      <c r="JYS75" s="155">
        <f t="shared" si="268"/>
        <v>0</v>
      </c>
      <c r="JYT75" s="155">
        <f t="shared" si="268"/>
        <v>0</v>
      </c>
      <c r="JYU75" s="155">
        <f t="shared" ref="JYU75:KBF75" si="269">SUM(JYU9,JYU16,JYU24,JYU32,JYU39,JYU47,JYU55,JYU62,JYU70)</f>
        <v>0</v>
      </c>
      <c r="JYV75" s="155">
        <f t="shared" si="269"/>
        <v>0</v>
      </c>
      <c r="JYW75" s="155">
        <f t="shared" si="269"/>
        <v>0</v>
      </c>
      <c r="JYX75" s="155">
        <f t="shared" si="269"/>
        <v>0</v>
      </c>
      <c r="JYY75" s="155">
        <f t="shared" si="269"/>
        <v>0</v>
      </c>
      <c r="JYZ75" s="155">
        <f t="shared" si="269"/>
        <v>0</v>
      </c>
      <c r="JZA75" s="155">
        <f t="shared" si="269"/>
        <v>0</v>
      </c>
      <c r="JZB75" s="155">
        <f t="shared" si="269"/>
        <v>0</v>
      </c>
      <c r="JZC75" s="155">
        <f t="shared" si="269"/>
        <v>0</v>
      </c>
      <c r="JZD75" s="155">
        <f t="shared" si="269"/>
        <v>0</v>
      </c>
      <c r="JZE75" s="155">
        <f t="shared" si="269"/>
        <v>0</v>
      </c>
      <c r="JZF75" s="155">
        <f t="shared" si="269"/>
        <v>0</v>
      </c>
      <c r="JZG75" s="155">
        <f t="shared" si="269"/>
        <v>0</v>
      </c>
      <c r="JZH75" s="155">
        <f t="shared" si="269"/>
        <v>0</v>
      </c>
      <c r="JZI75" s="155">
        <f t="shared" si="269"/>
        <v>0</v>
      </c>
      <c r="JZJ75" s="155">
        <f t="shared" si="269"/>
        <v>0</v>
      </c>
      <c r="JZK75" s="155">
        <f t="shared" si="269"/>
        <v>0</v>
      </c>
      <c r="JZL75" s="155">
        <f t="shared" si="269"/>
        <v>0</v>
      </c>
      <c r="JZM75" s="155">
        <f t="shared" si="269"/>
        <v>0</v>
      </c>
      <c r="JZN75" s="155">
        <f t="shared" si="269"/>
        <v>0</v>
      </c>
      <c r="JZO75" s="155">
        <f t="shared" si="269"/>
        <v>0</v>
      </c>
      <c r="JZP75" s="155">
        <f t="shared" si="269"/>
        <v>0</v>
      </c>
      <c r="JZQ75" s="155">
        <f t="shared" si="269"/>
        <v>0</v>
      </c>
      <c r="JZR75" s="155">
        <f t="shared" si="269"/>
        <v>0</v>
      </c>
      <c r="JZS75" s="155">
        <f t="shared" si="269"/>
        <v>0</v>
      </c>
      <c r="JZT75" s="155">
        <f t="shared" si="269"/>
        <v>0</v>
      </c>
      <c r="JZU75" s="155">
        <f t="shared" si="269"/>
        <v>0</v>
      </c>
      <c r="JZV75" s="155">
        <f t="shared" si="269"/>
        <v>0</v>
      </c>
      <c r="JZW75" s="155">
        <f t="shared" si="269"/>
        <v>0</v>
      </c>
      <c r="JZX75" s="155">
        <f t="shared" si="269"/>
        <v>0</v>
      </c>
      <c r="JZY75" s="155">
        <f t="shared" si="269"/>
        <v>0</v>
      </c>
      <c r="JZZ75" s="155">
        <f t="shared" si="269"/>
        <v>0</v>
      </c>
      <c r="KAA75" s="155">
        <f t="shared" si="269"/>
        <v>0</v>
      </c>
      <c r="KAB75" s="155">
        <f t="shared" si="269"/>
        <v>0</v>
      </c>
      <c r="KAC75" s="155">
        <f t="shared" si="269"/>
        <v>0</v>
      </c>
      <c r="KAD75" s="155">
        <f t="shared" si="269"/>
        <v>0</v>
      </c>
      <c r="KAE75" s="155">
        <f t="shared" si="269"/>
        <v>0</v>
      </c>
      <c r="KAF75" s="155">
        <f t="shared" si="269"/>
        <v>0</v>
      </c>
      <c r="KAG75" s="155">
        <f t="shared" si="269"/>
        <v>0</v>
      </c>
      <c r="KAH75" s="155">
        <f t="shared" si="269"/>
        <v>0</v>
      </c>
      <c r="KAI75" s="155">
        <f t="shared" si="269"/>
        <v>0</v>
      </c>
      <c r="KAJ75" s="155">
        <f t="shared" si="269"/>
        <v>0</v>
      </c>
      <c r="KAK75" s="155">
        <f t="shared" si="269"/>
        <v>0</v>
      </c>
      <c r="KAL75" s="155">
        <f t="shared" si="269"/>
        <v>0</v>
      </c>
      <c r="KAM75" s="155">
        <f t="shared" si="269"/>
        <v>0</v>
      </c>
      <c r="KAN75" s="155">
        <f t="shared" si="269"/>
        <v>0</v>
      </c>
      <c r="KAO75" s="155">
        <f t="shared" si="269"/>
        <v>0</v>
      </c>
      <c r="KAP75" s="155">
        <f t="shared" si="269"/>
        <v>0</v>
      </c>
      <c r="KAQ75" s="155">
        <f t="shared" si="269"/>
        <v>0</v>
      </c>
      <c r="KAR75" s="155">
        <f t="shared" si="269"/>
        <v>0</v>
      </c>
      <c r="KAS75" s="155">
        <f t="shared" si="269"/>
        <v>0</v>
      </c>
      <c r="KAT75" s="155">
        <f t="shared" si="269"/>
        <v>0</v>
      </c>
      <c r="KAU75" s="155">
        <f t="shared" si="269"/>
        <v>0</v>
      </c>
      <c r="KAV75" s="155">
        <f t="shared" si="269"/>
        <v>0</v>
      </c>
      <c r="KAW75" s="155">
        <f t="shared" si="269"/>
        <v>0</v>
      </c>
      <c r="KAX75" s="155">
        <f t="shared" si="269"/>
        <v>0</v>
      </c>
      <c r="KAY75" s="155">
        <f t="shared" si="269"/>
        <v>0</v>
      </c>
      <c r="KAZ75" s="155">
        <f t="shared" si="269"/>
        <v>0</v>
      </c>
      <c r="KBA75" s="155">
        <f t="shared" si="269"/>
        <v>0</v>
      </c>
      <c r="KBB75" s="155">
        <f t="shared" si="269"/>
        <v>0</v>
      </c>
      <c r="KBC75" s="155">
        <f t="shared" si="269"/>
        <v>0</v>
      </c>
      <c r="KBD75" s="155">
        <f t="shared" si="269"/>
        <v>0</v>
      </c>
      <c r="KBE75" s="155">
        <f t="shared" si="269"/>
        <v>0</v>
      </c>
      <c r="KBF75" s="155">
        <f t="shared" si="269"/>
        <v>0</v>
      </c>
      <c r="KBG75" s="155">
        <f t="shared" ref="KBG75:KDR75" si="270">SUM(KBG9,KBG16,KBG24,KBG32,KBG39,KBG47,KBG55,KBG62,KBG70)</f>
        <v>0</v>
      </c>
      <c r="KBH75" s="155">
        <f t="shared" si="270"/>
        <v>0</v>
      </c>
      <c r="KBI75" s="155">
        <f t="shared" si="270"/>
        <v>0</v>
      </c>
      <c r="KBJ75" s="155">
        <f t="shared" si="270"/>
        <v>0</v>
      </c>
      <c r="KBK75" s="155">
        <f t="shared" si="270"/>
        <v>0</v>
      </c>
      <c r="KBL75" s="155">
        <f t="shared" si="270"/>
        <v>0</v>
      </c>
      <c r="KBM75" s="155">
        <f t="shared" si="270"/>
        <v>0</v>
      </c>
      <c r="KBN75" s="155">
        <f t="shared" si="270"/>
        <v>0</v>
      </c>
      <c r="KBO75" s="155">
        <f t="shared" si="270"/>
        <v>0</v>
      </c>
      <c r="KBP75" s="155">
        <f t="shared" si="270"/>
        <v>0</v>
      </c>
      <c r="KBQ75" s="155">
        <f t="shared" si="270"/>
        <v>0</v>
      </c>
      <c r="KBR75" s="155">
        <f t="shared" si="270"/>
        <v>0</v>
      </c>
      <c r="KBS75" s="155">
        <f t="shared" si="270"/>
        <v>0</v>
      </c>
      <c r="KBT75" s="155">
        <f t="shared" si="270"/>
        <v>0</v>
      </c>
      <c r="KBU75" s="155">
        <f t="shared" si="270"/>
        <v>0</v>
      </c>
      <c r="KBV75" s="155">
        <f t="shared" si="270"/>
        <v>0</v>
      </c>
      <c r="KBW75" s="155">
        <f t="shared" si="270"/>
        <v>0</v>
      </c>
      <c r="KBX75" s="155">
        <f t="shared" si="270"/>
        <v>0</v>
      </c>
      <c r="KBY75" s="155">
        <f t="shared" si="270"/>
        <v>0</v>
      </c>
      <c r="KBZ75" s="155">
        <f t="shared" si="270"/>
        <v>0</v>
      </c>
      <c r="KCA75" s="155">
        <f t="shared" si="270"/>
        <v>0</v>
      </c>
      <c r="KCB75" s="155">
        <f t="shared" si="270"/>
        <v>0</v>
      </c>
      <c r="KCC75" s="155">
        <f t="shared" si="270"/>
        <v>0</v>
      </c>
      <c r="KCD75" s="155">
        <f t="shared" si="270"/>
        <v>0</v>
      </c>
      <c r="KCE75" s="155">
        <f t="shared" si="270"/>
        <v>0</v>
      </c>
      <c r="KCF75" s="155">
        <f t="shared" si="270"/>
        <v>0</v>
      </c>
      <c r="KCG75" s="155">
        <f t="shared" si="270"/>
        <v>0</v>
      </c>
      <c r="KCH75" s="155">
        <f t="shared" si="270"/>
        <v>0</v>
      </c>
      <c r="KCI75" s="155">
        <f t="shared" si="270"/>
        <v>0</v>
      </c>
      <c r="KCJ75" s="155">
        <f t="shared" si="270"/>
        <v>0</v>
      </c>
      <c r="KCK75" s="155">
        <f t="shared" si="270"/>
        <v>0</v>
      </c>
      <c r="KCL75" s="155">
        <f t="shared" si="270"/>
        <v>0</v>
      </c>
      <c r="KCM75" s="155">
        <f t="shared" si="270"/>
        <v>0</v>
      </c>
      <c r="KCN75" s="155">
        <f t="shared" si="270"/>
        <v>0</v>
      </c>
      <c r="KCO75" s="155">
        <f t="shared" si="270"/>
        <v>0</v>
      </c>
      <c r="KCP75" s="155">
        <f t="shared" si="270"/>
        <v>0</v>
      </c>
      <c r="KCQ75" s="155">
        <f t="shared" si="270"/>
        <v>0</v>
      </c>
      <c r="KCR75" s="155">
        <f t="shared" si="270"/>
        <v>0</v>
      </c>
      <c r="KCS75" s="155">
        <f t="shared" si="270"/>
        <v>0</v>
      </c>
      <c r="KCT75" s="155">
        <f t="shared" si="270"/>
        <v>0</v>
      </c>
      <c r="KCU75" s="155">
        <f t="shared" si="270"/>
        <v>0</v>
      </c>
      <c r="KCV75" s="155">
        <f t="shared" si="270"/>
        <v>0</v>
      </c>
      <c r="KCW75" s="155">
        <f t="shared" si="270"/>
        <v>0</v>
      </c>
      <c r="KCX75" s="155">
        <f t="shared" si="270"/>
        <v>0</v>
      </c>
      <c r="KCY75" s="155">
        <f t="shared" si="270"/>
        <v>0</v>
      </c>
      <c r="KCZ75" s="155">
        <f t="shared" si="270"/>
        <v>0</v>
      </c>
      <c r="KDA75" s="155">
        <f t="shared" si="270"/>
        <v>0</v>
      </c>
      <c r="KDB75" s="155">
        <f t="shared" si="270"/>
        <v>0</v>
      </c>
      <c r="KDC75" s="155">
        <f t="shared" si="270"/>
        <v>0</v>
      </c>
      <c r="KDD75" s="155">
        <f t="shared" si="270"/>
        <v>0</v>
      </c>
      <c r="KDE75" s="155">
        <f t="shared" si="270"/>
        <v>0</v>
      </c>
      <c r="KDF75" s="155">
        <f t="shared" si="270"/>
        <v>0</v>
      </c>
      <c r="KDG75" s="155">
        <f t="shared" si="270"/>
        <v>0</v>
      </c>
      <c r="KDH75" s="155">
        <f t="shared" si="270"/>
        <v>0</v>
      </c>
      <c r="KDI75" s="155">
        <f t="shared" si="270"/>
        <v>0</v>
      </c>
      <c r="KDJ75" s="155">
        <f t="shared" si="270"/>
        <v>0</v>
      </c>
      <c r="KDK75" s="155">
        <f t="shared" si="270"/>
        <v>0</v>
      </c>
      <c r="KDL75" s="155">
        <f t="shared" si="270"/>
        <v>0</v>
      </c>
      <c r="KDM75" s="155">
        <f t="shared" si="270"/>
        <v>0</v>
      </c>
      <c r="KDN75" s="155">
        <f t="shared" si="270"/>
        <v>0</v>
      </c>
      <c r="KDO75" s="155">
        <f t="shared" si="270"/>
        <v>0</v>
      </c>
      <c r="KDP75" s="155">
        <f t="shared" si="270"/>
        <v>0</v>
      </c>
      <c r="KDQ75" s="155">
        <f t="shared" si="270"/>
        <v>0</v>
      </c>
      <c r="KDR75" s="155">
        <f t="shared" si="270"/>
        <v>0</v>
      </c>
      <c r="KDS75" s="155">
        <f t="shared" ref="KDS75:KGD75" si="271">SUM(KDS9,KDS16,KDS24,KDS32,KDS39,KDS47,KDS55,KDS62,KDS70)</f>
        <v>0</v>
      </c>
      <c r="KDT75" s="155">
        <f t="shared" si="271"/>
        <v>0</v>
      </c>
      <c r="KDU75" s="155">
        <f t="shared" si="271"/>
        <v>0</v>
      </c>
      <c r="KDV75" s="155">
        <f t="shared" si="271"/>
        <v>0</v>
      </c>
      <c r="KDW75" s="155">
        <f t="shared" si="271"/>
        <v>0</v>
      </c>
      <c r="KDX75" s="155">
        <f t="shared" si="271"/>
        <v>0</v>
      </c>
      <c r="KDY75" s="155">
        <f t="shared" si="271"/>
        <v>0</v>
      </c>
      <c r="KDZ75" s="155">
        <f t="shared" si="271"/>
        <v>0</v>
      </c>
      <c r="KEA75" s="155">
        <f t="shared" si="271"/>
        <v>0</v>
      </c>
      <c r="KEB75" s="155">
        <f t="shared" si="271"/>
        <v>0</v>
      </c>
      <c r="KEC75" s="155">
        <f t="shared" si="271"/>
        <v>0</v>
      </c>
      <c r="KED75" s="155">
        <f t="shared" si="271"/>
        <v>0</v>
      </c>
      <c r="KEE75" s="155">
        <f t="shared" si="271"/>
        <v>0</v>
      </c>
      <c r="KEF75" s="155">
        <f t="shared" si="271"/>
        <v>0</v>
      </c>
      <c r="KEG75" s="155">
        <f t="shared" si="271"/>
        <v>0</v>
      </c>
      <c r="KEH75" s="155">
        <f t="shared" si="271"/>
        <v>0</v>
      </c>
      <c r="KEI75" s="155">
        <f t="shared" si="271"/>
        <v>0</v>
      </c>
      <c r="KEJ75" s="155">
        <f t="shared" si="271"/>
        <v>0</v>
      </c>
      <c r="KEK75" s="155">
        <f t="shared" si="271"/>
        <v>0</v>
      </c>
      <c r="KEL75" s="155">
        <f t="shared" si="271"/>
        <v>0</v>
      </c>
      <c r="KEM75" s="155">
        <f t="shared" si="271"/>
        <v>0</v>
      </c>
      <c r="KEN75" s="155">
        <f t="shared" si="271"/>
        <v>0</v>
      </c>
      <c r="KEO75" s="155">
        <f t="shared" si="271"/>
        <v>0</v>
      </c>
      <c r="KEP75" s="155">
        <f t="shared" si="271"/>
        <v>0</v>
      </c>
      <c r="KEQ75" s="155">
        <f t="shared" si="271"/>
        <v>0</v>
      </c>
      <c r="KER75" s="155">
        <f t="shared" si="271"/>
        <v>0</v>
      </c>
      <c r="KES75" s="155">
        <f t="shared" si="271"/>
        <v>0</v>
      </c>
      <c r="KET75" s="155">
        <f t="shared" si="271"/>
        <v>0</v>
      </c>
      <c r="KEU75" s="155">
        <f t="shared" si="271"/>
        <v>0</v>
      </c>
      <c r="KEV75" s="155">
        <f t="shared" si="271"/>
        <v>0</v>
      </c>
      <c r="KEW75" s="155">
        <f t="shared" si="271"/>
        <v>0</v>
      </c>
      <c r="KEX75" s="155">
        <f t="shared" si="271"/>
        <v>0</v>
      </c>
      <c r="KEY75" s="155">
        <f t="shared" si="271"/>
        <v>0</v>
      </c>
      <c r="KEZ75" s="155">
        <f t="shared" si="271"/>
        <v>0</v>
      </c>
      <c r="KFA75" s="155">
        <f t="shared" si="271"/>
        <v>0</v>
      </c>
      <c r="KFB75" s="155">
        <f t="shared" si="271"/>
        <v>0</v>
      </c>
      <c r="KFC75" s="155">
        <f t="shared" si="271"/>
        <v>0</v>
      </c>
      <c r="KFD75" s="155">
        <f t="shared" si="271"/>
        <v>0</v>
      </c>
      <c r="KFE75" s="155">
        <f t="shared" si="271"/>
        <v>0</v>
      </c>
      <c r="KFF75" s="155">
        <f t="shared" si="271"/>
        <v>0</v>
      </c>
      <c r="KFG75" s="155">
        <f t="shared" si="271"/>
        <v>0</v>
      </c>
      <c r="KFH75" s="155">
        <f t="shared" si="271"/>
        <v>0</v>
      </c>
      <c r="KFI75" s="155">
        <f t="shared" si="271"/>
        <v>0</v>
      </c>
      <c r="KFJ75" s="155">
        <f t="shared" si="271"/>
        <v>0</v>
      </c>
      <c r="KFK75" s="155">
        <f t="shared" si="271"/>
        <v>0</v>
      </c>
      <c r="KFL75" s="155">
        <f t="shared" si="271"/>
        <v>0</v>
      </c>
      <c r="KFM75" s="155">
        <f t="shared" si="271"/>
        <v>0</v>
      </c>
      <c r="KFN75" s="155">
        <f t="shared" si="271"/>
        <v>0</v>
      </c>
      <c r="KFO75" s="155">
        <f t="shared" si="271"/>
        <v>0</v>
      </c>
      <c r="KFP75" s="155">
        <f t="shared" si="271"/>
        <v>0</v>
      </c>
      <c r="KFQ75" s="155">
        <f t="shared" si="271"/>
        <v>0</v>
      </c>
      <c r="KFR75" s="155">
        <f t="shared" si="271"/>
        <v>0</v>
      </c>
      <c r="KFS75" s="155">
        <f t="shared" si="271"/>
        <v>0</v>
      </c>
      <c r="KFT75" s="155">
        <f t="shared" si="271"/>
        <v>0</v>
      </c>
      <c r="KFU75" s="155">
        <f t="shared" si="271"/>
        <v>0</v>
      </c>
      <c r="KFV75" s="155">
        <f t="shared" si="271"/>
        <v>0</v>
      </c>
      <c r="KFW75" s="155">
        <f t="shared" si="271"/>
        <v>0</v>
      </c>
      <c r="KFX75" s="155">
        <f t="shared" si="271"/>
        <v>0</v>
      </c>
      <c r="KFY75" s="155">
        <f t="shared" si="271"/>
        <v>0</v>
      </c>
      <c r="KFZ75" s="155">
        <f t="shared" si="271"/>
        <v>0</v>
      </c>
      <c r="KGA75" s="155">
        <f t="shared" si="271"/>
        <v>0</v>
      </c>
      <c r="KGB75" s="155">
        <f t="shared" si="271"/>
        <v>0</v>
      </c>
      <c r="KGC75" s="155">
        <f t="shared" si="271"/>
        <v>0</v>
      </c>
      <c r="KGD75" s="155">
        <f t="shared" si="271"/>
        <v>0</v>
      </c>
      <c r="KGE75" s="155">
        <f t="shared" ref="KGE75:KIP75" si="272">SUM(KGE9,KGE16,KGE24,KGE32,KGE39,KGE47,KGE55,KGE62,KGE70)</f>
        <v>0</v>
      </c>
      <c r="KGF75" s="155">
        <f t="shared" si="272"/>
        <v>0</v>
      </c>
      <c r="KGG75" s="155">
        <f t="shared" si="272"/>
        <v>0</v>
      </c>
      <c r="KGH75" s="155">
        <f t="shared" si="272"/>
        <v>0</v>
      </c>
      <c r="KGI75" s="155">
        <f t="shared" si="272"/>
        <v>0</v>
      </c>
      <c r="KGJ75" s="155">
        <f t="shared" si="272"/>
        <v>0</v>
      </c>
      <c r="KGK75" s="155">
        <f t="shared" si="272"/>
        <v>0</v>
      </c>
      <c r="KGL75" s="155">
        <f t="shared" si="272"/>
        <v>0</v>
      </c>
      <c r="KGM75" s="155">
        <f t="shared" si="272"/>
        <v>0</v>
      </c>
      <c r="KGN75" s="155">
        <f t="shared" si="272"/>
        <v>0</v>
      </c>
      <c r="KGO75" s="155">
        <f t="shared" si="272"/>
        <v>0</v>
      </c>
      <c r="KGP75" s="155">
        <f t="shared" si="272"/>
        <v>0</v>
      </c>
      <c r="KGQ75" s="155">
        <f t="shared" si="272"/>
        <v>0</v>
      </c>
      <c r="KGR75" s="155">
        <f t="shared" si="272"/>
        <v>0</v>
      </c>
      <c r="KGS75" s="155">
        <f t="shared" si="272"/>
        <v>0</v>
      </c>
      <c r="KGT75" s="155">
        <f t="shared" si="272"/>
        <v>0</v>
      </c>
      <c r="KGU75" s="155">
        <f t="shared" si="272"/>
        <v>0</v>
      </c>
      <c r="KGV75" s="155">
        <f t="shared" si="272"/>
        <v>0</v>
      </c>
      <c r="KGW75" s="155">
        <f t="shared" si="272"/>
        <v>0</v>
      </c>
      <c r="KGX75" s="155">
        <f t="shared" si="272"/>
        <v>0</v>
      </c>
      <c r="KGY75" s="155">
        <f t="shared" si="272"/>
        <v>0</v>
      </c>
      <c r="KGZ75" s="155">
        <f t="shared" si="272"/>
        <v>0</v>
      </c>
      <c r="KHA75" s="155">
        <f t="shared" si="272"/>
        <v>0</v>
      </c>
      <c r="KHB75" s="155">
        <f t="shared" si="272"/>
        <v>0</v>
      </c>
      <c r="KHC75" s="155">
        <f t="shared" si="272"/>
        <v>0</v>
      </c>
      <c r="KHD75" s="155">
        <f t="shared" si="272"/>
        <v>0</v>
      </c>
      <c r="KHE75" s="155">
        <f t="shared" si="272"/>
        <v>0</v>
      </c>
      <c r="KHF75" s="155">
        <f t="shared" si="272"/>
        <v>0</v>
      </c>
      <c r="KHG75" s="155">
        <f t="shared" si="272"/>
        <v>0</v>
      </c>
      <c r="KHH75" s="155">
        <f t="shared" si="272"/>
        <v>0</v>
      </c>
      <c r="KHI75" s="155">
        <f t="shared" si="272"/>
        <v>0</v>
      </c>
      <c r="KHJ75" s="155">
        <f t="shared" si="272"/>
        <v>0</v>
      </c>
      <c r="KHK75" s="155">
        <f t="shared" si="272"/>
        <v>0</v>
      </c>
      <c r="KHL75" s="155">
        <f t="shared" si="272"/>
        <v>0</v>
      </c>
      <c r="KHM75" s="155">
        <f t="shared" si="272"/>
        <v>0</v>
      </c>
      <c r="KHN75" s="155">
        <f t="shared" si="272"/>
        <v>0</v>
      </c>
      <c r="KHO75" s="155">
        <f t="shared" si="272"/>
        <v>0</v>
      </c>
      <c r="KHP75" s="155">
        <f t="shared" si="272"/>
        <v>0</v>
      </c>
      <c r="KHQ75" s="155">
        <f t="shared" si="272"/>
        <v>0</v>
      </c>
      <c r="KHR75" s="155">
        <f t="shared" si="272"/>
        <v>0</v>
      </c>
      <c r="KHS75" s="155">
        <f t="shared" si="272"/>
        <v>0</v>
      </c>
      <c r="KHT75" s="155">
        <f t="shared" si="272"/>
        <v>0</v>
      </c>
      <c r="KHU75" s="155">
        <f t="shared" si="272"/>
        <v>0</v>
      </c>
      <c r="KHV75" s="155">
        <f t="shared" si="272"/>
        <v>0</v>
      </c>
      <c r="KHW75" s="155">
        <f t="shared" si="272"/>
        <v>0</v>
      </c>
      <c r="KHX75" s="155">
        <f t="shared" si="272"/>
        <v>0</v>
      </c>
      <c r="KHY75" s="155">
        <f t="shared" si="272"/>
        <v>0</v>
      </c>
      <c r="KHZ75" s="155">
        <f t="shared" si="272"/>
        <v>0</v>
      </c>
      <c r="KIA75" s="155">
        <f t="shared" si="272"/>
        <v>0</v>
      </c>
      <c r="KIB75" s="155">
        <f t="shared" si="272"/>
        <v>0</v>
      </c>
      <c r="KIC75" s="155">
        <f t="shared" si="272"/>
        <v>0</v>
      </c>
      <c r="KID75" s="155">
        <f t="shared" si="272"/>
        <v>0</v>
      </c>
      <c r="KIE75" s="155">
        <f t="shared" si="272"/>
        <v>0</v>
      </c>
      <c r="KIF75" s="155">
        <f t="shared" si="272"/>
        <v>0</v>
      </c>
      <c r="KIG75" s="155">
        <f t="shared" si="272"/>
        <v>0</v>
      </c>
      <c r="KIH75" s="155">
        <f t="shared" si="272"/>
        <v>0</v>
      </c>
      <c r="KII75" s="155">
        <f t="shared" si="272"/>
        <v>0</v>
      </c>
      <c r="KIJ75" s="155">
        <f t="shared" si="272"/>
        <v>0</v>
      </c>
      <c r="KIK75" s="155">
        <f t="shared" si="272"/>
        <v>0</v>
      </c>
      <c r="KIL75" s="155">
        <f t="shared" si="272"/>
        <v>0</v>
      </c>
      <c r="KIM75" s="155">
        <f t="shared" si="272"/>
        <v>0</v>
      </c>
      <c r="KIN75" s="155">
        <f t="shared" si="272"/>
        <v>0</v>
      </c>
      <c r="KIO75" s="155">
        <f t="shared" si="272"/>
        <v>0</v>
      </c>
      <c r="KIP75" s="155">
        <f t="shared" si="272"/>
        <v>0</v>
      </c>
      <c r="KIQ75" s="155">
        <f t="shared" ref="KIQ75:KLB75" si="273">SUM(KIQ9,KIQ16,KIQ24,KIQ32,KIQ39,KIQ47,KIQ55,KIQ62,KIQ70)</f>
        <v>0</v>
      </c>
      <c r="KIR75" s="155">
        <f t="shared" si="273"/>
        <v>0</v>
      </c>
      <c r="KIS75" s="155">
        <f t="shared" si="273"/>
        <v>0</v>
      </c>
      <c r="KIT75" s="155">
        <f t="shared" si="273"/>
        <v>0</v>
      </c>
      <c r="KIU75" s="155">
        <f t="shared" si="273"/>
        <v>0</v>
      </c>
      <c r="KIV75" s="155">
        <f t="shared" si="273"/>
        <v>0</v>
      </c>
      <c r="KIW75" s="155">
        <f t="shared" si="273"/>
        <v>0</v>
      </c>
      <c r="KIX75" s="155">
        <f t="shared" si="273"/>
        <v>0</v>
      </c>
      <c r="KIY75" s="155">
        <f t="shared" si="273"/>
        <v>0</v>
      </c>
      <c r="KIZ75" s="155">
        <f t="shared" si="273"/>
        <v>0</v>
      </c>
      <c r="KJA75" s="155">
        <f t="shared" si="273"/>
        <v>0</v>
      </c>
      <c r="KJB75" s="155">
        <f t="shared" si="273"/>
        <v>0</v>
      </c>
      <c r="KJC75" s="155">
        <f t="shared" si="273"/>
        <v>0</v>
      </c>
      <c r="KJD75" s="155">
        <f t="shared" si="273"/>
        <v>0</v>
      </c>
      <c r="KJE75" s="155">
        <f t="shared" si="273"/>
        <v>0</v>
      </c>
      <c r="KJF75" s="155">
        <f t="shared" si="273"/>
        <v>0</v>
      </c>
      <c r="KJG75" s="155">
        <f t="shared" si="273"/>
        <v>0</v>
      </c>
      <c r="KJH75" s="155">
        <f t="shared" si="273"/>
        <v>0</v>
      </c>
      <c r="KJI75" s="155">
        <f t="shared" si="273"/>
        <v>0</v>
      </c>
      <c r="KJJ75" s="155">
        <f t="shared" si="273"/>
        <v>0</v>
      </c>
      <c r="KJK75" s="155">
        <f t="shared" si="273"/>
        <v>0</v>
      </c>
      <c r="KJL75" s="155">
        <f t="shared" si="273"/>
        <v>0</v>
      </c>
      <c r="KJM75" s="155">
        <f t="shared" si="273"/>
        <v>0</v>
      </c>
      <c r="KJN75" s="155">
        <f t="shared" si="273"/>
        <v>0</v>
      </c>
      <c r="KJO75" s="155">
        <f t="shared" si="273"/>
        <v>0</v>
      </c>
      <c r="KJP75" s="155">
        <f t="shared" si="273"/>
        <v>0</v>
      </c>
      <c r="KJQ75" s="155">
        <f t="shared" si="273"/>
        <v>0</v>
      </c>
      <c r="KJR75" s="155">
        <f t="shared" si="273"/>
        <v>0</v>
      </c>
      <c r="KJS75" s="155">
        <f t="shared" si="273"/>
        <v>0</v>
      </c>
      <c r="KJT75" s="155">
        <f t="shared" si="273"/>
        <v>0</v>
      </c>
      <c r="KJU75" s="155">
        <f t="shared" si="273"/>
        <v>0</v>
      </c>
      <c r="KJV75" s="155">
        <f t="shared" si="273"/>
        <v>0</v>
      </c>
      <c r="KJW75" s="155">
        <f t="shared" si="273"/>
        <v>0</v>
      </c>
      <c r="KJX75" s="155">
        <f t="shared" si="273"/>
        <v>0</v>
      </c>
      <c r="KJY75" s="155">
        <f t="shared" si="273"/>
        <v>0</v>
      </c>
      <c r="KJZ75" s="155">
        <f t="shared" si="273"/>
        <v>0</v>
      </c>
      <c r="KKA75" s="155">
        <f t="shared" si="273"/>
        <v>0</v>
      </c>
      <c r="KKB75" s="155">
        <f t="shared" si="273"/>
        <v>0</v>
      </c>
      <c r="KKC75" s="155">
        <f t="shared" si="273"/>
        <v>0</v>
      </c>
      <c r="KKD75" s="155">
        <f t="shared" si="273"/>
        <v>0</v>
      </c>
      <c r="KKE75" s="155">
        <f t="shared" si="273"/>
        <v>0</v>
      </c>
      <c r="KKF75" s="155">
        <f t="shared" si="273"/>
        <v>0</v>
      </c>
      <c r="KKG75" s="155">
        <f t="shared" si="273"/>
        <v>0</v>
      </c>
      <c r="KKH75" s="155">
        <f t="shared" si="273"/>
        <v>0</v>
      </c>
      <c r="KKI75" s="155">
        <f t="shared" si="273"/>
        <v>0</v>
      </c>
      <c r="KKJ75" s="155">
        <f t="shared" si="273"/>
        <v>0</v>
      </c>
      <c r="KKK75" s="155">
        <f t="shared" si="273"/>
        <v>0</v>
      </c>
      <c r="KKL75" s="155">
        <f t="shared" si="273"/>
        <v>0</v>
      </c>
      <c r="KKM75" s="155">
        <f t="shared" si="273"/>
        <v>0</v>
      </c>
      <c r="KKN75" s="155">
        <f t="shared" si="273"/>
        <v>0</v>
      </c>
      <c r="KKO75" s="155">
        <f t="shared" si="273"/>
        <v>0</v>
      </c>
      <c r="KKP75" s="155">
        <f t="shared" si="273"/>
        <v>0</v>
      </c>
      <c r="KKQ75" s="155">
        <f t="shared" si="273"/>
        <v>0</v>
      </c>
      <c r="KKR75" s="155">
        <f t="shared" si="273"/>
        <v>0</v>
      </c>
      <c r="KKS75" s="155">
        <f t="shared" si="273"/>
        <v>0</v>
      </c>
      <c r="KKT75" s="155">
        <f t="shared" si="273"/>
        <v>0</v>
      </c>
      <c r="KKU75" s="155">
        <f t="shared" si="273"/>
        <v>0</v>
      </c>
      <c r="KKV75" s="155">
        <f t="shared" si="273"/>
        <v>0</v>
      </c>
      <c r="KKW75" s="155">
        <f t="shared" si="273"/>
        <v>0</v>
      </c>
      <c r="KKX75" s="155">
        <f t="shared" si="273"/>
        <v>0</v>
      </c>
      <c r="KKY75" s="155">
        <f t="shared" si="273"/>
        <v>0</v>
      </c>
      <c r="KKZ75" s="155">
        <f t="shared" si="273"/>
        <v>0</v>
      </c>
      <c r="KLA75" s="155">
        <f t="shared" si="273"/>
        <v>0</v>
      </c>
      <c r="KLB75" s="155">
        <f t="shared" si="273"/>
        <v>0</v>
      </c>
      <c r="KLC75" s="155">
        <f t="shared" ref="KLC75:KNN75" si="274">SUM(KLC9,KLC16,KLC24,KLC32,KLC39,KLC47,KLC55,KLC62,KLC70)</f>
        <v>0</v>
      </c>
      <c r="KLD75" s="155">
        <f t="shared" si="274"/>
        <v>0</v>
      </c>
      <c r="KLE75" s="155">
        <f t="shared" si="274"/>
        <v>0</v>
      </c>
      <c r="KLF75" s="155">
        <f t="shared" si="274"/>
        <v>0</v>
      </c>
      <c r="KLG75" s="155">
        <f t="shared" si="274"/>
        <v>0</v>
      </c>
      <c r="KLH75" s="155">
        <f t="shared" si="274"/>
        <v>0</v>
      </c>
      <c r="KLI75" s="155">
        <f t="shared" si="274"/>
        <v>0</v>
      </c>
      <c r="KLJ75" s="155">
        <f t="shared" si="274"/>
        <v>0</v>
      </c>
      <c r="KLK75" s="155">
        <f t="shared" si="274"/>
        <v>0</v>
      </c>
      <c r="KLL75" s="155">
        <f t="shared" si="274"/>
        <v>0</v>
      </c>
      <c r="KLM75" s="155">
        <f t="shared" si="274"/>
        <v>0</v>
      </c>
      <c r="KLN75" s="155">
        <f t="shared" si="274"/>
        <v>0</v>
      </c>
      <c r="KLO75" s="155">
        <f t="shared" si="274"/>
        <v>0</v>
      </c>
      <c r="KLP75" s="155">
        <f t="shared" si="274"/>
        <v>0</v>
      </c>
      <c r="KLQ75" s="155">
        <f t="shared" si="274"/>
        <v>0</v>
      </c>
      <c r="KLR75" s="155">
        <f t="shared" si="274"/>
        <v>0</v>
      </c>
      <c r="KLS75" s="155">
        <f t="shared" si="274"/>
        <v>0</v>
      </c>
      <c r="KLT75" s="155">
        <f t="shared" si="274"/>
        <v>0</v>
      </c>
      <c r="KLU75" s="155">
        <f t="shared" si="274"/>
        <v>0</v>
      </c>
      <c r="KLV75" s="155">
        <f t="shared" si="274"/>
        <v>0</v>
      </c>
      <c r="KLW75" s="155">
        <f t="shared" si="274"/>
        <v>0</v>
      </c>
      <c r="KLX75" s="155">
        <f t="shared" si="274"/>
        <v>0</v>
      </c>
      <c r="KLY75" s="155">
        <f t="shared" si="274"/>
        <v>0</v>
      </c>
      <c r="KLZ75" s="155">
        <f t="shared" si="274"/>
        <v>0</v>
      </c>
      <c r="KMA75" s="155">
        <f t="shared" si="274"/>
        <v>0</v>
      </c>
      <c r="KMB75" s="155">
        <f t="shared" si="274"/>
        <v>0</v>
      </c>
      <c r="KMC75" s="155">
        <f t="shared" si="274"/>
        <v>0</v>
      </c>
      <c r="KMD75" s="155">
        <f t="shared" si="274"/>
        <v>0</v>
      </c>
      <c r="KME75" s="155">
        <f t="shared" si="274"/>
        <v>0</v>
      </c>
      <c r="KMF75" s="155">
        <f t="shared" si="274"/>
        <v>0</v>
      </c>
      <c r="KMG75" s="155">
        <f t="shared" si="274"/>
        <v>0</v>
      </c>
      <c r="KMH75" s="155">
        <f t="shared" si="274"/>
        <v>0</v>
      </c>
      <c r="KMI75" s="155">
        <f t="shared" si="274"/>
        <v>0</v>
      </c>
      <c r="KMJ75" s="155">
        <f t="shared" si="274"/>
        <v>0</v>
      </c>
      <c r="KMK75" s="155">
        <f t="shared" si="274"/>
        <v>0</v>
      </c>
      <c r="KML75" s="155">
        <f t="shared" si="274"/>
        <v>0</v>
      </c>
      <c r="KMM75" s="155">
        <f t="shared" si="274"/>
        <v>0</v>
      </c>
      <c r="KMN75" s="155">
        <f t="shared" si="274"/>
        <v>0</v>
      </c>
      <c r="KMO75" s="155">
        <f t="shared" si="274"/>
        <v>0</v>
      </c>
      <c r="KMP75" s="155">
        <f t="shared" si="274"/>
        <v>0</v>
      </c>
      <c r="KMQ75" s="155">
        <f t="shared" si="274"/>
        <v>0</v>
      </c>
      <c r="KMR75" s="155">
        <f t="shared" si="274"/>
        <v>0</v>
      </c>
      <c r="KMS75" s="155">
        <f t="shared" si="274"/>
        <v>0</v>
      </c>
      <c r="KMT75" s="155">
        <f t="shared" si="274"/>
        <v>0</v>
      </c>
      <c r="KMU75" s="155">
        <f t="shared" si="274"/>
        <v>0</v>
      </c>
      <c r="KMV75" s="155">
        <f t="shared" si="274"/>
        <v>0</v>
      </c>
      <c r="KMW75" s="155">
        <f t="shared" si="274"/>
        <v>0</v>
      </c>
      <c r="KMX75" s="155">
        <f t="shared" si="274"/>
        <v>0</v>
      </c>
      <c r="KMY75" s="155">
        <f t="shared" si="274"/>
        <v>0</v>
      </c>
      <c r="KMZ75" s="155">
        <f t="shared" si="274"/>
        <v>0</v>
      </c>
      <c r="KNA75" s="155">
        <f t="shared" si="274"/>
        <v>0</v>
      </c>
      <c r="KNB75" s="155">
        <f t="shared" si="274"/>
        <v>0</v>
      </c>
      <c r="KNC75" s="155">
        <f t="shared" si="274"/>
        <v>0</v>
      </c>
      <c r="KND75" s="155">
        <f t="shared" si="274"/>
        <v>0</v>
      </c>
      <c r="KNE75" s="155">
        <f t="shared" si="274"/>
        <v>0</v>
      </c>
      <c r="KNF75" s="155">
        <f t="shared" si="274"/>
        <v>0</v>
      </c>
      <c r="KNG75" s="155">
        <f t="shared" si="274"/>
        <v>0</v>
      </c>
      <c r="KNH75" s="155">
        <f t="shared" si="274"/>
        <v>0</v>
      </c>
      <c r="KNI75" s="155">
        <f t="shared" si="274"/>
        <v>0</v>
      </c>
      <c r="KNJ75" s="155">
        <f t="shared" si="274"/>
        <v>0</v>
      </c>
      <c r="KNK75" s="155">
        <f t="shared" si="274"/>
        <v>0</v>
      </c>
      <c r="KNL75" s="155">
        <f t="shared" si="274"/>
        <v>0</v>
      </c>
      <c r="KNM75" s="155">
        <f t="shared" si="274"/>
        <v>0</v>
      </c>
      <c r="KNN75" s="155">
        <f t="shared" si="274"/>
        <v>0</v>
      </c>
      <c r="KNO75" s="155">
        <f t="shared" ref="KNO75:KPZ75" si="275">SUM(KNO9,KNO16,KNO24,KNO32,KNO39,KNO47,KNO55,KNO62,KNO70)</f>
        <v>0</v>
      </c>
      <c r="KNP75" s="155">
        <f t="shared" si="275"/>
        <v>0</v>
      </c>
      <c r="KNQ75" s="155">
        <f t="shared" si="275"/>
        <v>0</v>
      </c>
      <c r="KNR75" s="155">
        <f t="shared" si="275"/>
        <v>0</v>
      </c>
      <c r="KNS75" s="155">
        <f t="shared" si="275"/>
        <v>0</v>
      </c>
      <c r="KNT75" s="155">
        <f t="shared" si="275"/>
        <v>0</v>
      </c>
      <c r="KNU75" s="155">
        <f t="shared" si="275"/>
        <v>0</v>
      </c>
      <c r="KNV75" s="155">
        <f t="shared" si="275"/>
        <v>0</v>
      </c>
      <c r="KNW75" s="155">
        <f t="shared" si="275"/>
        <v>0</v>
      </c>
      <c r="KNX75" s="155">
        <f t="shared" si="275"/>
        <v>0</v>
      </c>
      <c r="KNY75" s="155">
        <f t="shared" si="275"/>
        <v>0</v>
      </c>
      <c r="KNZ75" s="155">
        <f t="shared" si="275"/>
        <v>0</v>
      </c>
      <c r="KOA75" s="155">
        <f t="shared" si="275"/>
        <v>0</v>
      </c>
      <c r="KOB75" s="155">
        <f t="shared" si="275"/>
        <v>0</v>
      </c>
      <c r="KOC75" s="155">
        <f t="shared" si="275"/>
        <v>0</v>
      </c>
      <c r="KOD75" s="155">
        <f t="shared" si="275"/>
        <v>0</v>
      </c>
      <c r="KOE75" s="155">
        <f t="shared" si="275"/>
        <v>0</v>
      </c>
      <c r="KOF75" s="155">
        <f t="shared" si="275"/>
        <v>0</v>
      </c>
      <c r="KOG75" s="155">
        <f t="shared" si="275"/>
        <v>0</v>
      </c>
      <c r="KOH75" s="155">
        <f t="shared" si="275"/>
        <v>0</v>
      </c>
      <c r="KOI75" s="155">
        <f t="shared" si="275"/>
        <v>0</v>
      </c>
      <c r="KOJ75" s="155">
        <f t="shared" si="275"/>
        <v>0</v>
      </c>
      <c r="KOK75" s="155">
        <f t="shared" si="275"/>
        <v>0</v>
      </c>
      <c r="KOL75" s="155">
        <f t="shared" si="275"/>
        <v>0</v>
      </c>
      <c r="KOM75" s="155">
        <f t="shared" si="275"/>
        <v>0</v>
      </c>
      <c r="KON75" s="155">
        <f t="shared" si="275"/>
        <v>0</v>
      </c>
      <c r="KOO75" s="155">
        <f t="shared" si="275"/>
        <v>0</v>
      </c>
      <c r="KOP75" s="155">
        <f t="shared" si="275"/>
        <v>0</v>
      </c>
      <c r="KOQ75" s="155">
        <f t="shared" si="275"/>
        <v>0</v>
      </c>
      <c r="KOR75" s="155">
        <f t="shared" si="275"/>
        <v>0</v>
      </c>
      <c r="KOS75" s="155">
        <f t="shared" si="275"/>
        <v>0</v>
      </c>
      <c r="KOT75" s="155">
        <f t="shared" si="275"/>
        <v>0</v>
      </c>
      <c r="KOU75" s="155">
        <f t="shared" si="275"/>
        <v>0</v>
      </c>
      <c r="KOV75" s="155">
        <f t="shared" si="275"/>
        <v>0</v>
      </c>
      <c r="KOW75" s="155">
        <f t="shared" si="275"/>
        <v>0</v>
      </c>
      <c r="KOX75" s="155">
        <f t="shared" si="275"/>
        <v>0</v>
      </c>
      <c r="KOY75" s="155">
        <f t="shared" si="275"/>
        <v>0</v>
      </c>
      <c r="KOZ75" s="155">
        <f t="shared" si="275"/>
        <v>0</v>
      </c>
      <c r="KPA75" s="155">
        <f t="shared" si="275"/>
        <v>0</v>
      </c>
      <c r="KPB75" s="155">
        <f t="shared" si="275"/>
        <v>0</v>
      </c>
      <c r="KPC75" s="155">
        <f t="shared" si="275"/>
        <v>0</v>
      </c>
      <c r="KPD75" s="155">
        <f t="shared" si="275"/>
        <v>0</v>
      </c>
      <c r="KPE75" s="155">
        <f t="shared" si="275"/>
        <v>0</v>
      </c>
      <c r="KPF75" s="155">
        <f t="shared" si="275"/>
        <v>0</v>
      </c>
      <c r="KPG75" s="155">
        <f t="shared" si="275"/>
        <v>0</v>
      </c>
      <c r="KPH75" s="155">
        <f t="shared" si="275"/>
        <v>0</v>
      </c>
      <c r="KPI75" s="155">
        <f t="shared" si="275"/>
        <v>0</v>
      </c>
      <c r="KPJ75" s="155">
        <f t="shared" si="275"/>
        <v>0</v>
      </c>
      <c r="KPK75" s="155">
        <f t="shared" si="275"/>
        <v>0</v>
      </c>
      <c r="KPL75" s="155">
        <f t="shared" si="275"/>
        <v>0</v>
      </c>
      <c r="KPM75" s="155">
        <f t="shared" si="275"/>
        <v>0</v>
      </c>
      <c r="KPN75" s="155">
        <f t="shared" si="275"/>
        <v>0</v>
      </c>
      <c r="KPO75" s="155">
        <f t="shared" si="275"/>
        <v>0</v>
      </c>
      <c r="KPP75" s="155">
        <f t="shared" si="275"/>
        <v>0</v>
      </c>
      <c r="KPQ75" s="155">
        <f t="shared" si="275"/>
        <v>0</v>
      </c>
      <c r="KPR75" s="155">
        <f t="shared" si="275"/>
        <v>0</v>
      </c>
      <c r="KPS75" s="155">
        <f t="shared" si="275"/>
        <v>0</v>
      </c>
      <c r="KPT75" s="155">
        <f t="shared" si="275"/>
        <v>0</v>
      </c>
      <c r="KPU75" s="155">
        <f t="shared" si="275"/>
        <v>0</v>
      </c>
      <c r="KPV75" s="155">
        <f t="shared" si="275"/>
        <v>0</v>
      </c>
      <c r="KPW75" s="155">
        <f t="shared" si="275"/>
        <v>0</v>
      </c>
      <c r="KPX75" s="155">
        <f t="shared" si="275"/>
        <v>0</v>
      </c>
      <c r="KPY75" s="155">
        <f t="shared" si="275"/>
        <v>0</v>
      </c>
      <c r="KPZ75" s="155">
        <f t="shared" si="275"/>
        <v>0</v>
      </c>
      <c r="KQA75" s="155">
        <f t="shared" ref="KQA75:KSL75" si="276">SUM(KQA9,KQA16,KQA24,KQA32,KQA39,KQA47,KQA55,KQA62,KQA70)</f>
        <v>0</v>
      </c>
      <c r="KQB75" s="155">
        <f t="shared" si="276"/>
        <v>0</v>
      </c>
      <c r="KQC75" s="155">
        <f t="shared" si="276"/>
        <v>0</v>
      </c>
      <c r="KQD75" s="155">
        <f t="shared" si="276"/>
        <v>0</v>
      </c>
      <c r="KQE75" s="155">
        <f t="shared" si="276"/>
        <v>0</v>
      </c>
      <c r="KQF75" s="155">
        <f t="shared" si="276"/>
        <v>0</v>
      </c>
      <c r="KQG75" s="155">
        <f t="shared" si="276"/>
        <v>0</v>
      </c>
      <c r="KQH75" s="155">
        <f t="shared" si="276"/>
        <v>0</v>
      </c>
      <c r="KQI75" s="155">
        <f t="shared" si="276"/>
        <v>0</v>
      </c>
      <c r="KQJ75" s="155">
        <f t="shared" si="276"/>
        <v>0</v>
      </c>
      <c r="KQK75" s="155">
        <f t="shared" si="276"/>
        <v>0</v>
      </c>
      <c r="KQL75" s="155">
        <f t="shared" si="276"/>
        <v>0</v>
      </c>
      <c r="KQM75" s="155">
        <f t="shared" si="276"/>
        <v>0</v>
      </c>
      <c r="KQN75" s="155">
        <f t="shared" si="276"/>
        <v>0</v>
      </c>
      <c r="KQO75" s="155">
        <f t="shared" si="276"/>
        <v>0</v>
      </c>
      <c r="KQP75" s="155">
        <f t="shared" si="276"/>
        <v>0</v>
      </c>
      <c r="KQQ75" s="155">
        <f t="shared" si="276"/>
        <v>0</v>
      </c>
      <c r="KQR75" s="155">
        <f t="shared" si="276"/>
        <v>0</v>
      </c>
      <c r="KQS75" s="155">
        <f t="shared" si="276"/>
        <v>0</v>
      </c>
      <c r="KQT75" s="155">
        <f t="shared" si="276"/>
        <v>0</v>
      </c>
      <c r="KQU75" s="155">
        <f t="shared" si="276"/>
        <v>0</v>
      </c>
      <c r="KQV75" s="155">
        <f t="shared" si="276"/>
        <v>0</v>
      </c>
      <c r="KQW75" s="155">
        <f t="shared" si="276"/>
        <v>0</v>
      </c>
      <c r="KQX75" s="155">
        <f t="shared" si="276"/>
        <v>0</v>
      </c>
      <c r="KQY75" s="155">
        <f t="shared" si="276"/>
        <v>0</v>
      </c>
      <c r="KQZ75" s="155">
        <f t="shared" si="276"/>
        <v>0</v>
      </c>
      <c r="KRA75" s="155">
        <f t="shared" si="276"/>
        <v>0</v>
      </c>
      <c r="KRB75" s="155">
        <f t="shared" si="276"/>
        <v>0</v>
      </c>
      <c r="KRC75" s="155">
        <f t="shared" si="276"/>
        <v>0</v>
      </c>
      <c r="KRD75" s="155">
        <f t="shared" si="276"/>
        <v>0</v>
      </c>
      <c r="KRE75" s="155">
        <f t="shared" si="276"/>
        <v>0</v>
      </c>
      <c r="KRF75" s="155">
        <f t="shared" si="276"/>
        <v>0</v>
      </c>
      <c r="KRG75" s="155">
        <f t="shared" si="276"/>
        <v>0</v>
      </c>
      <c r="KRH75" s="155">
        <f t="shared" si="276"/>
        <v>0</v>
      </c>
      <c r="KRI75" s="155">
        <f t="shared" si="276"/>
        <v>0</v>
      </c>
      <c r="KRJ75" s="155">
        <f t="shared" si="276"/>
        <v>0</v>
      </c>
      <c r="KRK75" s="155">
        <f t="shared" si="276"/>
        <v>0</v>
      </c>
      <c r="KRL75" s="155">
        <f t="shared" si="276"/>
        <v>0</v>
      </c>
      <c r="KRM75" s="155">
        <f t="shared" si="276"/>
        <v>0</v>
      </c>
      <c r="KRN75" s="155">
        <f t="shared" si="276"/>
        <v>0</v>
      </c>
      <c r="KRO75" s="155">
        <f t="shared" si="276"/>
        <v>0</v>
      </c>
      <c r="KRP75" s="155">
        <f t="shared" si="276"/>
        <v>0</v>
      </c>
      <c r="KRQ75" s="155">
        <f t="shared" si="276"/>
        <v>0</v>
      </c>
      <c r="KRR75" s="155">
        <f t="shared" si="276"/>
        <v>0</v>
      </c>
      <c r="KRS75" s="155">
        <f t="shared" si="276"/>
        <v>0</v>
      </c>
      <c r="KRT75" s="155">
        <f t="shared" si="276"/>
        <v>0</v>
      </c>
      <c r="KRU75" s="155">
        <f t="shared" si="276"/>
        <v>0</v>
      </c>
      <c r="KRV75" s="155">
        <f t="shared" si="276"/>
        <v>0</v>
      </c>
      <c r="KRW75" s="155">
        <f t="shared" si="276"/>
        <v>0</v>
      </c>
      <c r="KRX75" s="155">
        <f t="shared" si="276"/>
        <v>0</v>
      </c>
      <c r="KRY75" s="155">
        <f t="shared" si="276"/>
        <v>0</v>
      </c>
      <c r="KRZ75" s="155">
        <f t="shared" si="276"/>
        <v>0</v>
      </c>
      <c r="KSA75" s="155">
        <f t="shared" si="276"/>
        <v>0</v>
      </c>
      <c r="KSB75" s="155">
        <f t="shared" si="276"/>
        <v>0</v>
      </c>
      <c r="KSC75" s="155">
        <f t="shared" si="276"/>
        <v>0</v>
      </c>
      <c r="KSD75" s="155">
        <f t="shared" si="276"/>
        <v>0</v>
      </c>
      <c r="KSE75" s="155">
        <f t="shared" si="276"/>
        <v>0</v>
      </c>
      <c r="KSF75" s="155">
        <f t="shared" si="276"/>
        <v>0</v>
      </c>
      <c r="KSG75" s="155">
        <f t="shared" si="276"/>
        <v>0</v>
      </c>
      <c r="KSH75" s="155">
        <f t="shared" si="276"/>
        <v>0</v>
      </c>
      <c r="KSI75" s="155">
        <f t="shared" si="276"/>
        <v>0</v>
      </c>
      <c r="KSJ75" s="155">
        <f t="shared" si="276"/>
        <v>0</v>
      </c>
      <c r="KSK75" s="155">
        <f t="shared" si="276"/>
        <v>0</v>
      </c>
      <c r="KSL75" s="155">
        <f t="shared" si="276"/>
        <v>0</v>
      </c>
      <c r="KSM75" s="155">
        <f t="shared" ref="KSM75:KUX75" si="277">SUM(KSM9,KSM16,KSM24,KSM32,KSM39,KSM47,KSM55,KSM62,KSM70)</f>
        <v>0</v>
      </c>
      <c r="KSN75" s="155">
        <f t="shared" si="277"/>
        <v>0</v>
      </c>
      <c r="KSO75" s="155">
        <f t="shared" si="277"/>
        <v>0</v>
      </c>
      <c r="KSP75" s="155">
        <f t="shared" si="277"/>
        <v>0</v>
      </c>
      <c r="KSQ75" s="155">
        <f t="shared" si="277"/>
        <v>0</v>
      </c>
      <c r="KSR75" s="155">
        <f t="shared" si="277"/>
        <v>0</v>
      </c>
      <c r="KSS75" s="155">
        <f t="shared" si="277"/>
        <v>0</v>
      </c>
      <c r="KST75" s="155">
        <f t="shared" si="277"/>
        <v>0</v>
      </c>
      <c r="KSU75" s="155">
        <f t="shared" si="277"/>
        <v>0</v>
      </c>
      <c r="KSV75" s="155">
        <f t="shared" si="277"/>
        <v>0</v>
      </c>
      <c r="KSW75" s="155">
        <f t="shared" si="277"/>
        <v>0</v>
      </c>
      <c r="KSX75" s="155">
        <f t="shared" si="277"/>
        <v>0</v>
      </c>
      <c r="KSY75" s="155">
        <f t="shared" si="277"/>
        <v>0</v>
      </c>
      <c r="KSZ75" s="155">
        <f t="shared" si="277"/>
        <v>0</v>
      </c>
      <c r="KTA75" s="155">
        <f t="shared" si="277"/>
        <v>0</v>
      </c>
      <c r="KTB75" s="155">
        <f t="shared" si="277"/>
        <v>0</v>
      </c>
      <c r="KTC75" s="155">
        <f t="shared" si="277"/>
        <v>0</v>
      </c>
      <c r="KTD75" s="155">
        <f t="shared" si="277"/>
        <v>0</v>
      </c>
      <c r="KTE75" s="155">
        <f t="shared" si="277"/>
        <v>0</v>
      </c>
      <c r="KTF75" s="155">
        <f t="shared" si="277"/>
        <v>0</v>
      </c>
      <c r="KTG75" s="155">
        <f t="shared" si="277"/>
        <v>0</v>
      </c>
      <c r="KTH75" s="155">
        <f t="shared" si="277"/>
        <v>0</v>
      </c>
      <c r="KTI75" s="155">
        <f t="shared" si="277"/>
        <v>0</v>
      </c>
      <c r="KTJ75" s="155">
        <f t="shared" si="277"/>
        <v>0</v>
      </c>
      <c r="KTK75" s="155">
        <f t="shared" si="277"/>
        <v>0</v>
      </c>
      <c r="KTL75" s="155">
        <f t="shared" si="277"/>
        <v>0</v>
      </c>
      <c r="KTM75" s="155">
        <f t="shared" si="277"/>
        <v>0</v>
      </c>
      <c r="KTN75" s="155">
        <f t="shared" si="277"/>
        <v>0</v>
      </c>
      <c r="KTO75" s="155">
        <f t="shared" si="277"/>
        <v>0</v>
      </c>
      <c r="KTP75" s="155">
        <f t="shared" si="277"/>
        <v>0</v>
      </c>
      <c r="KTQ75" s="155">
        <f t="shared" si="277"/>
        <v>0</v>
      </c>
      <c r="KTR75" s="155">
        <f t="shared" si="277"/>
        <v>0</v>
      </c>
      <c r="KTS75" s="155">
        <f t="shared" si="277"/>
        <v>0</v>
      </c>
      <c r="KTT75" s="155">
        <f t="shared" si="277"/>
        <v>0</v>
      </c>
      <c r="KTU75" s="155">
        <f t="shared" si="277"/>
        <v>0</v>
      </c>
      <c r="KTV75" s="155">
        <f t="shared" si="277"/>
        <v>0</v>
      </c>
      <c r="KTW75" s="155">
        <f t="shared" si="277"/>
        <v>0</v>
      </c>
      <c r="KTX75" s="155">
        <f t="shared" si="277"/>
        <v>0</v>
      </c>
      <c r="KTY75" s="155">
        <f t="shared" si="277"/>
        <v>0</v>
      </c>
      <c r="KTZ75" s="155">
        <f t="shared" si="277"/>
        <v>0</v>
      </c>
      <c r="KUA75" s="155">
        <f t="shared" si="277"/>
        <v>0</v>
      </c>
      <c r="KUB75" s="155">
        <f t="shared" si="277"/>
        <v>0</v>
      </c>
      <c r="KUC75" s="155">
        <f t="shared" si="277"/>
        <v>0</v>
      </c>
      <c r="KUD75" s="155">
        <f t="shared" si="277"/>
        <v>0</v>
      </c>
      <c r="KUE75" s="155">
        <f t="shared" si="277"/>
        <v>0</v>
      </c>
      <c r="KUF75" s="155">
        <f t="shared" si="277"/>
        <v>0</v>
      </c>
      <c r="KUG75" s="155">
        <f t="shared" si="277"/>
        <v>0</v>
      </c>
      <c r="KUH75" s="155">
        <f t="shared" si="277"/>
        <v>0</v>
      </c>
      <c r="KUI75" s="155">
        <f t="shared" si="277"/>
        <v>0</v>
      </c>
      <c r="KUJ75" s="155">
        <f t="shared" si="277"/>
        <v>0</v>
      </c>
      <c r="KUK75" s="155">
        <f t="shared" si="277"/>
        <v>0</v>
      </c>
      <c r="KUL75" s="155">
        <f t="shared" si="277"/>
        <v>0</v>
      </c>
      <c r="KUM75" s="155">
        <f t="shared" si="277"/>
        <v>0</v>
      </c>
      <c r="KUN75" s="155">
        <f t="shared" si="277"/>
        <v>0</v>
      </c>
      <c r="KUO75" s="155">
        <f t="shared" si="277"/>
        <v>0</v>
      </c>
      <c r="KUP75" s="155">
        <f t="shared" si="277"/>
        <v>0</v>
      </c>
      <c r="KUQ75" s="155">
        <f t="shared" si="277"/>
        <v>0</v>
      </c>
      <c r="KUR75" s="155">
        <f t="shared" si="277"/>
        <v>0</v>
      </c>
      <c r="KUS75" s="155">
        <f t="shared" si="277"/>
        <v>0</v>
      </c>
      <c r="KUT75" s="155">
        <f t="shared" si="277"/>
        <v>0</v>
      </c>
      <c r="KUU75" s="155">
        <f t="shared" si="277"/>
        <v>0</v>
      </c>
      <c r="KUV75" s="155">
        <f t="shared" si="277"/>
        <v>0</v>
      </c>
      <c r="KUW75" s="155">
        <f t="shared" si="277"/>
        <v>0</v>
      </c>
      <c r="KUX75" s="155">
        <f t="shared" si="277"/>
        <v>0</v>
      </c>
      <c r="KUY75" s="155">
        <f t="shared" ref="KUY75:KXJ75" si="278">SUM(KUY9,KUY16,KUY24,KUY32,KUY39,KUY47,KUY55,KUY62,KUY70)</f>
        <v>0</v>
      </c>
      <c r="KUZ75" s="155">
        <f t="shared" si="278"/>
        <v>0</v>
      </c>
      <c r="KVA75" s="155">
        <f t="shared" si="278"/>
        <v>0</v>
      </c>
      <c r="KVB75" s="155">
        <f t="shared" si="278"/>
        <v>0</v>
      </c>
      <c r="KVC75" s="155">
        <f t="shared" si="278"/>
        <v>0</v>
      </c>
      <c r="KVD75" s="155">
        <f t="shared" si="278"/>
        <v>0</v>
      </c>
      <c r="KVE75" s="155">
        <f t="shared" si="278"/>
        <v>0</v>
      </c>
      <c r="KVF75" s="155">
        <f t="shared" si="278"/>
        <v>0</v>
      </c>
      <c r="KVG75" s="155">
        <f t="shared" si="278"/>
        <v>0</v>
      </c>
      <c r="KVH75" s="155">
        <f t="shared" si="278"/>
        <v>0</v>
      </c>
      <c r="KVI75" s="155">
        <f t="shared" si="278"/>
        <v>0</v>
      </c>
      <c r="KVJ75" s="155">
        <f t="shared" si="278"/>
        <v>0</v>
      </c>
      <c r="KVK75" s="155">
        <f t="shared" si="278"/>
        <v>0</v>
      </c>
      <c r="KVL75" s="155">
        <f t="shared" si="278"/>
        <v>0</v>
      </c>
      <c r="KVM75" s="155">
        <f t="shared" si="278"/>
        <v>0</v>
      </c>
      <c r="KVN75" s="155">
        <f t="shared" si="278"/>
        <v>0</v>
      </c>
      <c r="KVO75" s="155">
        <f t="shared" si="278"/>
        <v>0</v>
      </c>
      <c r="KVP75" s="155">
        <f t="shared" si="278"/>
        <v>0</v>
      </c>
      <c r="KVQ75" s="155">
        <f t="shared" si="278"/>
        <v>0</v>
      </c>
      <c r="KVR75" s="155">
        <f t="shared" si="278"/>
        <v>0</v>
      </c>
      <c r="KVS75" s="155">
        <f t="shared" si="278"/>
        <v>0</v>
      </c>
      <c r="KVT75" s="155">
        <f t="shared" si="278"/>
        <v>0</v>
      </c>
      <c r="KVU75" s="155">
        <f t="shared" si="278"/>
        <v>0</v>
      </c>
      <c r="KVV75" s="155">
        <f t="shared" si="278"/>
        <v>0</v>
      </c>
      <c r="KVW75" s="155">
        <f t="shared" si="278"/>
        <v>0</v>
      </c>
      <c r="KVX75" s="155">
        <f t="shared" si="278"/>
        <v>0</v>
      </c>
      <c r="KVY75" s="155">
        <f t="shared" si="278"/>
        <v>0</v>
      </c>
      <c r="KVZ75" s="155">
        <f t="shared" si="278"/>
        <v>0</v>
      </c>
      <c r="KWA75" s="155">
        <f t="shared" si="278"/>
        <v>0</v>
      </c>
      <c r="KWB75" s="155">
        <f t="shared" si="278"/>
        <v>0</v>
      </c>
      <c r="KWC75" s="155">
        <f t="shared" si="278"/>
        <v>0</v>
      </c>
      <c r="KWD75" s="155">
        <f t="shared" si="278"/>
        <v>0</v>
      </c>
      <c r="KWE75" s="155">
        <f t="shared" si="278"/>
        <v>0</v>
      </c>
      <c r="KWF75" s="155">
        <f t="shared" si="278"/>
        <v>0</v>
      </c>
      <c r="KWG75" s="155">
        <f t="shared" si="278"/>
        <v>0</v>
      </c>
      <c r="KWH75" s="155">
        <f t="shared" si="278"/>
        <v>0</v>
      </c>
      <c r="KWI75" s="155">
        <f t="shared" si="278"/>
        <v>0</v>
      </c>
      <c r="KWJ75" s="155">
        <f t="shared" si="278"/>
        <v>0</v>
      </c>
      <c r="KWK75" s="155">
        <f t="shared" si="278"/>
        <v>0</v>
      </c>
      <c r="KWL75" s="155">
        <f t="shared" si="278"/>
        <v>0</v>
      </c>
      <c r="KWM75" s="155">
        <f t="shared" si="278"/>
        <v>0</v>
      </c>
      <c r="KWN75" s="155">
        <f t="shared" si="278"/>
        <v>0</v>
      </c>
      <c r="KWO75" s="155">
        <f t="shared" si="278"/>
        <v>0</v>
      </c>
      <c r="KWP75" s="155">
        <f t="shared" si="278"/>
        <v>0</v>
      </c>
      <c r="KWQ75" s="155">
        <f t="shared" si="278"/>
        <v>0</v>
      </c>
      <c r="KWR75" s="155">
        <f t="shared" si="278"/>
        <v>0</v>
      </c>
      <c r="KWS75" s="155">
        <f t="shared" si="278"/>
        <v>0</v>
      </c>
      <c r="KWT75" s="155">
        <f t="shared" si="278"/>
        <v>0</v>
      </c>
      <c r="KWU75" s="155">
        <f t="shared" si="278"/>
        <v>0</v>
      </c>
      <c r="KWV75" s="155">
        <f t="shared" si="278"/>
        <v>0</v>
      </c>
      <c r="KWW75" s="155">
        <f t="shared" si="278"/>
        <v>0</v>
      </c>
      <c r="KWX75" s="155">
        <f t="shared" si="278"/>
        <v>0</v>
      </c>
      <c r="KWY75" s="155">
        <f t="shared" si="278"/>
        <v>0</v>
      </c>
      <c r="KWZ75" s="155">
        <f t="shared" si="278"/>
        <v>0</v>
      </c>
      <c r="KXA75" s="155">
        <f t="shared" si="278"/>
        <v>0</v>
      </c>
      <c r="KXB75" s="155">
        <f t="shared" si="278"/>
        <v>0</v>
      </c>
      <c r="KXC75" s="155">
        <f t="shared" si="278"/>
        <v>0</v>
      </c>
      <c r="KXD75" s="155">
        <f t="shared" si="278"/>
        <v>0</v>
      </c>
      <c r="KXE75" s="155">
        <f t="shared" si="278"/>
        <v>0</v>
      </c>
      <c r="KXF75" s="155">
        <f t="shared" si="278"/>
        <v>0</v>
      </c>
      <c r="KXG75" s="155">
        <f t="shared" si="278"/>
        <v>0</v>
      </c>
      <c r="KXH75" s="155">
        <f t="shared" si="278"/>
        <v>0</v>
      </c>
      <c r="KXI75" s="155">
        <f t="shared" si="278"/>
        <v>0</v>
      </c>
      <c r="KXJ75" s="155">
        <f t="shared" si="278"/>
        <v>0</v>
      </c>
      <c r="KXK75" s="155">
        <f t="shared" ref="KXK75:KZV75" si="279">SUM(KXK9,KXK16,KXK24,KXK32,KXK39,KXK47,KXK55,KXK62,KXK70)</f>
        <v>0</v>
      </c>
      <c r="KXL75" s="155">
        <f t="shared" si="279"/>
        <v>0</v>
      </c>
      <c r="KXM75" s="155">
        <f t="shared" si="279"/>
        <v>0</v>
      </c>
      <c r="KXN75" s="155">
        <f t="shared" si="279"/>
        <v>0</v>
      </c>
      <c r="KXO75" s="155">
        <f t="shared" si="279"/>
        <v>0</v>
      </c>
      <c r="KXP75" s="155">
        <f t="shared" si="279"/>
        <v>0</v>
      </c>
      <c r="KXQ75" s="155">
        <f t="shared" si="279"/>
        <v>0</v>
      </c>
      <c r="KXR75" s="155">
        <f t="shared" si="279"/>
        <v>0</v>
      </c>
      <c r="KXS75" s="155">
        <f t="shared" si="279"/>
        <v>0</v>
      </c>
      <c r="KXT75" s="155">
        <f t="shared" si="279"/>
        <v>0</v>
      </c>
      <c r="KXU75" s="155">
        <f t="shared" si="279"/>
        <v>0</v>
      </c>
      <c r="KXV75" s="155">
        <f t="shared" si="279"/>
        <v>0</v>
      </c>
      <c r="KXW75" s="155">
        <f t="shared" si="279"/>
        <v>0</v>
      </c>
      <c r="KXX75" s="155">
        <f t="shared" si="279"/>
        <v>0</v>
      </c>
      <c r="KXY75" s="155">
        <f t="shared" si="279"/>
        <v>0</v>
      </c>
      <c r="KXZ75" s="155">
        <f t="shared" si="279"/>
        <v>0</v>
      </c>
      <c r="KYA75" s="155">
        <f t="shared" si="279"/>
        <v>0</v>
      </c>
      <c r="KYB75" s="155">
        <f t="shared" si="279"/>
        <v>0</v>
      </c>
      <c r="KYC75" s="155">
        <f t="shared" si="279"/>
        <v>0</v>
      </c>
      <c r="KYD75" s="155">
        <f t="shared" si="279"/>
        <v>0</v>
      </c>
      <c r="KYE75" s="155">
        <f t="shared" si="279"/>
        <v>0</v>
      </c>
      <c r="KYF75" s="155">
        <f t="shared" si="279"/>
        <v>0</v>
      </c>
      <c r="KYG75" s="155">
        <f t="shared" si="279"/>
        <v>0</v>
      </c>
      <c r="KYH75" s="155">
        <f t="shared" si="279"/>
        <v>0</v>
      </c>
      <c r="KYI75" s="155">
        <f t="shared" si="279"/>
        <v>0</v>
      </c>
      <c r="KYJ75" s="155">
        <f t="shared" si="279"/>
        <v>0</v>
      </c>
      <c r="KYK75" s="155">
        <f t="shared" si="279"/>
        <v>0</v>
      </c>
      <c r="KYL75" s="155">
        <f t="shared" si="279"/>
        <v>0</v>
      </c>
      <c r="KYM75" s="155">
        <f t="shared" si="279"/>
        <v>0</v>
      </c>
      <c r="KYN75" s="155">
        <f t="shared" si="279"/>
        <v>0</v>
      </c>
      <c r="KYO75" s="155">
        <f t="shared" si="279"/>
        <v>0</v>
      </c>
      <c r="KYP75" s="155">
        <f t="shared" si="279"/>
        <v>0</v>
      </c>
      <c r="KYQ75" s="155">
        <f t="shared" si="279"/>
        <v>0</v>
      </c>
      <c r="KYR75" s="155">
        <f t="shared" si="279"/>
        <v>0</v>
      </c>
      <c r="KYS75" s="155">
        <f t="shared" si="279"/>
        <v>0</v>
      </c>
      <c r="KYT75" s="155">
        <f t="shared" si="279"/>
        <v>0</v>
      </c>
      <c r="KYU75" s="155">
        <f t="shared" si="279"/>
        <v>0</v>
      </c>
      <c r="KYV75" s="155">
        <f t="shared" si="279"/>
        <v>0</v>
      </c>
      <c r="KYW75" s="155">
        <f t="shared" si="279"/>
        <v>0</v>
      </c>
      <c r="KYX75" s="155">
        <f t="shared" si="279"/>
        <v>0</v>
      </c>
      <c r="KYY75" s="155">
        <f t="shared" si="279"/>
        <v>0</v>
      </c>
      <c r="KYZ75" s="155">
        <f t="shared" si="279"/>
        <v>0</v>
      </c>
      <c r="KZA75" s="155">
        <f t="shared" si="279"/>
        <v>0</v>
      </c>
      <c r="KZB75" s="155">
        <f t="shared" si="279"/>
        <v>0</v>
      </c>
      <c r="KZC75" s="155">
        <f t="shared" si="279"/>
        <v>0</v>
      </c>
      <c r="KZD75" s="155">
        <f t="shared" si="279"/>
        <v>0</v>
      </c>
      <c r="KZE75" s="155">
        <f t="shared" si="279"/>
        <v>0</v>
      </c>
      <c r="KZF75" s="155">
        <f t="shared" si="279"/>
        <v>0</v>
      </c>
      <c r="KZG75" s="155">
        <f t="shared" si="279"/>
        <v>0</v>
      </c>
      <c r="KZH75" s="155">
        <f t="shared" si="279"/>
        <v>0</v>
      </c>
      <c r="KZI75" s="155">
        <f t="shared" si="279"/>
        <v>0</v>
      </c>
      <c r="KZJ75" s="155">
        <f t="shared" si="279"/>
        <v>0</v>
      </c>
      <c r="KZK75" s="155">
        <f t="shared" si="279"/>
        <v>0</v>
      </c>
      <c r="KZL75" s="155">
        <f t="shared" si="279"/>
        <v>0</v>
      </c>
      <c r="KZM75" s="155">
        <f t="shared" si="279"/>
        <v>0</v>
      </c>
      <c r="KZN75" s="155">
        <f t="shared" si="279"/>
        <v>0</v>
      </c>
      <c r="KZO75" s="155">
        <f t="shared" si="279"/>
        <v>0</v>
      </c>
      <c r="KZP75" s="155">
        <f t="shared" si="279"/>
        <v>0</v>
      </c>
      <c r="KZQ75" s="155">
        <f t="shared" si="279"/>
        <v>0</v>
      </c>
      <c r="KZR75" s="155">
        <f t="shared" si="279"/>
        <v>0</v>
      </c>
      <c r="KZS75" s="155">
        <f t="shared" si="279"/>
        <v>0</v>
      </c>
      <c r="KZT75" s="155">
        <f t="shared" si="279"/>
        <v>0</v>
      </c>
      <c r="KZU75" s="155">
        <f t="shared" si="279"/>
        <v>0</v>
      </c>
      <c r="KZV75" s="155">
        <f t="shared" si="279"/>
        <v>0</v>
      </c>
      <c r="KZW75" s="155">
        <f t="shared" ref="KZW75:LCH75" si="280">SUM(KZW9,KZW16,KZW24,KZW32,KZW39,KZW47,KZW55,KZW62,KZW70)</f>
        <v>0</v>
      </c>
      <c r="KZX75" s="155">
        <f t="shared" si="280"/>
        <v>0</v>
      </c>
      <c r="KZY75" s="155">
        <f t="shared" si="280"/>
        <v>0</v>
      </c>
      <c r="KZZ75" s="155">
        <f t="shared" si="280"/>
        <v>0</v>
      </c>
      <c r="LAA75" s="155">
        <f t="shared" si="280"/>
        <v>0</v>
      </c>
      <c r="LAB75" s="155">
        <f t="shared" si="280"/>
        <v>0</v>
      </c>
      <c r="LAC75" s="155">
        <f t="shared" si="280"/>
        <v>0</v>
      </c>
      <c r="LAD75" s="155">
        <f t="shared" si="280"/>
        <v>0</v>
      </c>
      <c r="LAE75" s="155">
        <f t="shared" si="280"/>
        <v>0</v>
      </c>
      <c r="LAF75" s="155">
        <f t="shared" si="280"/>
        <v>0</v>
      </c>
      <c r="LAG75" s="155">
        <f t="shared" si="280"/>
        <v>0</v>
      </c>
      <c r="LAH75" s="155">
        <f t="shared" si="280"/>
        <v>0</v>
      </c>
      <c r="LAI75" s="155">
        <f t="shared" si="280"/>
        <v>0</v>
      </c>
      <c r="LAJ75" s="155">
        <f t="shared" si="280"/>
        <v>0</v>
      </c>
      <c r="LAK75" s="155">
        <f t="shared" si="280"/>
        <v>0</v>
      </c>
      <c r="LAL75" s="155">
        <f t="shared" si="280"/>
        <v>0</v>
      </c>
      <c r="LAM75" s="155">
        <f t="shared" si="280"/>
        <v>0</v>
      </c>
      <c r="LAN75" s="155">
        <f t="shared" si="280"/>
        <v>0</v>
      </c>
      <c r="LAO75" s="155">
        <f t="shared" si="280"/>
        <v>0</v>
      </c>
      <c r="LAP75" s="155">
        <f t="shared" si="280"/>
        <v>0</v>
      </c>
      <c r="LAQ75" s="155">
        <f t="shared" si="280"/>
        <v>0</v>
      </c>
      <c r="LAR75" s="155">
        <f t="shared" si="280"/>
        <v>0</v>
      </c>
      <c r="LAS75" s="155">
        <f t="shared" si="280"/>
        <v>0</v>
      </c>
      <c r="LAT75" s="155">
        <f t="shared" si="280"/>
        <v>0</v>
      </c>
      <c r="LAU75" s="155">
        <f t="shared" si="280"/>
        <v>0</v>
      </c>
      <c r="LAV75" s="155">
        <f t="shared" si="280"/>
        <v>0</v>
      </c>
      <c r="LAW75" s="155">
        <f t="shared" si="280"/>
        <v>0</v>
      </c>
      <c r="LAX75" s="155">
        <f t="shared" si="280"/>
        <v>0</v>
      </c>
      <c r="LAY75" s="155">
        <f t="shared" si="280"/>
        <v>0</v>
      </c>
      <c r="LAZ75" s="155">
        <f t="shared" si="280"/>
        <v>0</v>
      </c>
      <c r="LBA75" s="155">
        <f t="shared" si="280"/>
        <v>0</v>
      </c>
      <c r="LBB75" s="155">
        <f t="shared" si="280"/>
        <v>0</v>
      </c>
      <c r="LBC75" s="155">
        <f t="shared" si="280"/>
        <v>0</v>
      </c>
      <c r="LBD75" s="155">
        <f t="shared" si="280"/>
        <v>0</v>
      </c>
      <c r="LBE75" s="155">
        <f t="shared" si="280"/>
        <v>0</v>
      </c>
      <c r="LBF75" s="155">
        <f t="shared" si="280"/>
        <v>0</v>
      </c>
      <c r="LBG75" s="155">
        <f t="shared" si="280"/>
        <v>0</v>
      </c>
      <c r="LBH75" s="155">
        <f t="shared" si="280"/>
        <v>0</v>
      </c>
      <c r="LBI75" s="155">
        <f t="shared" si="280"/>
        <v>0</v>
      </c>
      <c r="LBJ75" s="155">
        <f t="shared" si="280"/>
        <v>0</v>
      </c>
      <c r="LBK75" s="155">
        <f t="shared" si="280"/>
        <v>0</v>
      </c>
      <c r="LBL75" s="155">
        <f t="shared" si="280"/>
        <v>0</v>
      </c>
      <c r="LBM75" s="155">
        <f t="shared" si="280"/>
        <v>0</v>
      </c>
      <c r="LBN75" s="155">
        <f t="shared" si="280"/>
        <v>0</v>
      </c>
      <c r="LBO75" s="155">
        <f t="shared" si="280"/>
        <v>0</v>
      </c>
      <c r="LBP75" s="155">
        <f t="shared" si="280"/>
        <v>0</v>
      </c>
      <c r="LBQ75" s="155">
        <f t="shared" si="280"/>
        <v>0</v>
      </c>
      <c r="LBR75" s="155">
        <f t="shared" si="280"/>
        <v>0</v>
      </c>
      <c r="LBS75" s="155">
        <f t="shared" si="280"/>
        <v>0</v>
      </c>
      <c r="LBT75" s="155">
        <f t="shared" si="280"/>
        <v>0</v>
      </c>
      <c r="LBU75" s="155">
        <f t="shared" si="280"/>
        <v>0</v>
      </c>
      <c r="LBV75" s="155">
        <f t="shared" si="280"/>
        <v>0</v>
      </c>
      <c r="LBW75" s="155">
        <f t="shared" si="280"/>
        <v>0</v>
      </c>
      <c r="LBX75" s="155">
        <f t="shared" si="280"/>
        <v>0</v>
      </c>
      <c r="LBY75" s="155">
        <f t="shared" si="280"/>
        <v>0</v>
      </c>
      <c r="LBZ75" s="155">
        <f t="shared" si="280"/>
        <v>0</v>
      </c>
      <c r="LCA75" s="155">
        <f t="shared" si="280"/>
        <v>0</v>
      </c>
      <c r="LCB75" s="155">
        <f t="shared" si="280"/>
        <v>0</v>
      </c>
      <c r="LCC75" s="155">
        <f t="shared" si="280"/>
        <v>0</v>
      </c>
      <c r="LCD75" s="155">
        <f t="shared" si="280"/>
        <v>0</v>
      </c>
      <c r="LCE75" s="155">
        <f t="shared" si="280"/>
        <v>0</v>
      </c>
      <c r="LCF75" s="155">
        <f t="shared" si="280"/>
        <v>0</v>
      </c>
      <c r="LCG75" s="155">
        <f t="shared" si="280"/>
        <v>0</v>
      </c>
      <c r="LCH75" s="155">
        <f t="shared" si="280"/>
        <v>0</v>
      </c>
      <c r="LCI75" s="155">
        <f t="shared" ref="LCI75:LET75" si="281">SUM(LCI9,LCI16,LCI24,LCI32,LCI39,LCI47,LCI55,LCI62,LCI70)</f>
        <v>0</v>
      </c>
      <c r="LCJ75" s="155">
        <f t="shared" si="281"/>
        <v>0</v>
      </c>
      <c r="LCK75" s="155">
        <f t="shared" si="281"/>
        <v>0</v>
      </c>
      <c r="LCL75" s="155">
        <f t="shared" si="281"/>
        <v>0</v>
      </c>
      <c r="LCM75" s="155">
        <f t="shared" si="281"/>
        <v>0</v>
      </c>
      <c r="LCN75" s="155">
        <f t="shared" si="281"/>
        <v>0</v>
      </c>
      <c r="LCO75" s="155">
        <f t="shared" si="281"/>
        <v>0</v>
      </c>
      <c r="LCP75" s="155">
        <f t="shared" si="281"/>
        <v>0</v>
      </c>
      <c r="LCQ75" s="155">
        <f t="shared" si="281"/>
        <v>0</v>
      </c>
      <c r="LCR75" s="155">
        <f t="shared" si="281"/>
        <v>0</v>
      </c>
      <c r="LCS75" s="155">
        <f t="shared" si="281"/>
        <v>0</v>
      </c>
      <c r="LCT75" s="155">
        <f t="shared" si="281"/>
        <v>0</v>
      </c>
      <c r="LCU75" s="155">
        <f t="shared" si="281"/>
        <v>0</v>
      </c>
      <c r="LCV75" s="155">
        <f t="shared" si="281"/>
        <v>0</v>
      </c>
      <c r="LCW75" s="155">
        <f t="shared" si="281"/>
        <v>0</v>
      </c>
      <c r="LCX75" s="155">
        <f t="shared" si="281"/>
        <v>0</v>
      </c>
      <c r="LCY75" s="155">
        <f t="shared" si="281"/>
        <v>0</v>
      </c>
      <c r="LCZ75" s="155">
        <f t="shared" si="281"/>
        <v>0</v>
      </c>
      <c r="LDA75" s="155">
        <f t="shared" si="281"/>
        <v>0</v>
      </c>
      <c r="LDB75" s="155">
        <f t="shared" si="281"/>
        <v>0</v>
      </c>
      <c r="LDC75" s="155">
        <f t="shared" si="281"/>
        <v>0</v>
      </c>
      <c r="LDD75" s="155">
        <f t="shared" si="281"/>
        <v>0</v>
      </c>
      <c r="LDE75" s="155">
        <f t="shared" si="281"/>
        <v>0</v>
      </c>
      <c r="LDF75" s="155">
        <f t="shared" si="281"/>
        <v>0</v>
      </c>
      <c r="LDG75" s="155">
        <f t="shared" si="281"/>
        <v>0</v>
      </c>
      <c r="LDH75" s="155">
        <f t="shared" si="281"/>
        <v>0</v>
      </c>
      <c r="LDI75" s="155">
        <f t="shared" si="281"/>
        <v>0</v>
      </c>
      <c r="LDJ75" s="155">
        <f t="shared" si="281"/>
        <v>0</v>
      </c>
      <c r="LDK75" s="155">
        <f t="shared" si="281"/>
        <v>0</v>
      </c>
      <c r="LDL75" s="155">
        <f t="shared" si="281"/>
        <v>0</v>
      </c>
      <c r="LDM75" s="155">
        <f t="shared" si="281"/>
        <v>0</v>
      </c>
      <c r="LDN75" s="155">
        <f t="shared" si="281"/>
        <v>0</v>
      </c>
      <c r="LDO75" s="155">
        <f t="shared" si="281"/>
        <v>0</v>
      </c>
      <c r="LDP75" s="155">
        <f t="shared" si="281"/>
        <v>0</v>
      </c>
      <c r="LDQ75" s="155">
        <f t="shared" si="281"/>
        <v>0</v>
      </c>
      <c r="LDR75" s="155">
        <f t="shared" si="281"/>
        <v>0</v>
      </c>
      <c r="LDS75" s="155">
        <f t="shared" si="281"/>
        <v>0</v>
      </c>
      <c r="LDT75" s="155">
        <f t="shared" si="281"/>
        <v>0</v>
      </c>
      <c r="LDU75" s="155">
        <f t="shared" si="281"/>
        <v>0</v>
      </c>
      <c r="LDV75" s="155">
        <f t="shared" si="281"/>
        <v>0</v>
      </c>
      <c r="LDW75" s="155">
        <f t="shared" si="281"/>
        <v>0</v>
      </c>
      <c r="LDX75" s="155">
        <f t="shared" si="281"/>
        <v>0</v>
      </c>
      <c r="LDY75" s="155">
        <f t="shared" si="281"/>
        <v>0</v>
      </c>
      <c r="LDZ75" s="155">
        <f t="shared" si="281"/>
        <v>0</v>
      </c>
      <c r="LEA75" s="155">
        <f t="shared" si="281"/>
        <v>0</v>
      </c>
      <c r="LEB75" s="155">
        <f t="shared" si="281"/>
        <v>0</v>
      </c>
      <c r="LEC75" s="155">
        <f t="shared" si="281"/>
        <v>0</v>
      </c>
      <c r="LED75" s="155">
        <f t="shared" si="281"/>
        <v>0</v>
      </c>
      <c r="LEE75" s="155">
        <f t="shared" si="281"/>
        <v>0</v>
      </c>
      <c r="LEF75" s="155">
        <f t="shared" si="281"/>
        <v>0</v>
      </c>
      <c r="LEG75" s="155">
        <f t="shared" si="281"/>
        <v>0</v>
      </c>
      <c r="LEH75" s="155">
        <f t="shared" si="281"/>
        <v>0</v>
      </c>
      <c r="LEI75" s="155">
        <f t="shared" si="281"/>
        <v>0</v>
      </c>
      <c r="LEJ75" s="155">
        <f t="shared" si="281"/>
        <v>0</v>
      </c>
      <c r="LEK75" s="155">
        <f t="shared" si="281"/>
        <v>0</v>
      </c>
      <c r="LEL75" s="155">
        <f t="shared" si="281"/>
        <v>0</v>
      </c>
      <c r="LEM75" s="155">
        <f t="shared" si="281"/>
        <v>0</v>
      </c>
      <c r="LEN75" s="155">
        <f t="shared" si="281"/>
        <v>0</v>
      </c>
      <c r="LEO75" s="155">
        <f t="shared" si="281"/>
        <v>0</v>
      </c>
      <c r="LEP75" s="155">
        <f t="shared" si="281"/>
        <v>0</v>
      </c>
      <c r="LEQ75" s="155">
        <f t="shared" si="281"/>
        <v>0</v>
      </c>
      <c r="LER75" s="155">
        <f t="shared" si="281"/>
        <v>0</v>
      </c>
      <c r="LES75" s="155">
        <f t="shared" si="281"/>
        <v>0</v>
      </c>
      <c r="LET75" s="155">
        <f t="shared" si="281"/>
        <v>0</v>
      </c>
      <c r="LEU75" s="155">
        <f t="shared" ref="LEU75:LHF75" si="282">SUM(LEU9,LEU16,LEU24,LEU32,LEU39,LEU47,LEU55,LEU62,LEU70)</f>
        <v>0</v>
      </c>
      <c r="LEV75" s="155">
        <f t="shared" si="282"/>
        <v>0</v>
      </c>
      <c r="LEW75" s="155">
        <f t="shared" si="282"/>
        <v>0</v>
      </c>
      <c r="LEX75" s="155">
        <f t="shared" si="282"/>
        <v>0</v>
      </c>
      <c r="LEY75" s="155">
        <f t="shared" si="282"/>
        <v>0</v>
      </c>
      <c r="LEZ75" s="155">
        <f t="shared" si="282"/>
        <v>0</v>
      </c>
      <c r="LFA75" s="155">
        <f t="shared" si="282"/>
        <v>0</v>
      </c>
      <c r="LFB75" s="155">
        <f t="shared" si="282"/>
        <v>0</v>
      </c>
      <c r="LFC75" s="155">
        <f t="shared" si="282"/>
        <v>0</v>
      </c>
      <c r="LFD75" s="155">
        <f t="shared" si="282"/>
        <v>0</v>
      </c>
      <c r="LFE75" s="155">
        <f t="shared" si="282"/>
        <v>0</v>
      </c>
      <c r="LFF75" s="155">
        <f t="shared" si="282"/>
        <v>0</v>
      </c>
      <c r="LFG75" s="155">
        <f t="shared" si="282"/>
        <v>0</v>
      </c>
      <c r="LFH75" s="155">
        <f t="shared" si="282"/>
        <v>0</v>
      </c>
      <c r="LFI75" s="155">
        <f t="shared" si="282"/>
        <v>0</v>
      </c>
      <c r="LFJ75" s="155">
        <f t="shared" si="282"/>
        <v>0</v>
      </c>
      <c r="LFK75" s="155">
        <f t="shared" si="282"/>
        <v>0</v>
      </c>
      <c r="LFL75" s="155">
        <f t="shared" si="282"/>
        <v>0</v>
      </c>
      <c r="LFM75" s="155">
        <f t="shared" si="282"/>
        <v>0</v>
      </c>
      <c r="LFN75" s="155">
        <f t="shared" si="282"/>
        <v>0</v>
      </c>
      <c r="LFO75" s="155">
        <f t="shared" si="282"/>
        <v>0</v>
      </c>
      <c r="LFP75" s="155">
        <f t="shared" si="282"/>
        <v>0</v>
      </c>
      <c r="LFQ75" s="155">
        <f t="shared" si="282"/>
        <v>0</v>
      </c>
      <c r="LFR75" s="155">
        <f t="shared" si="282"/>
        <v>0</v>
      </c>
      <c r="LFS75" s="155">
        <f t="shared" si="282"/>
        <v>0</v>
      </c>
      <c r="LFT75" s="155">
        <f t="shared" si="282"/>
        <v>0</v>
      </c>
      <c r="LFU75" s="155">
        <f t="shared" si="282"/>
        <v>0</v>
      </c>
      <c r="LFV75" s="155">
        <f t="shared" si="282"/>
        <v>0</v>
      </c>
      <c r="LFW75" s="155">
        <f t="shared" si="282"/>
        <v>0</v>
      </c>
      <c r="LFX75" s="155">
        <f t="shared" si="282"/>
        <v>0</v>
      </c>
      <c r="LFY75" s="155">
        <f t="shared" si="282"/>
        <v>0</v>
      </c>
      <c r="LFZ75" s="155">
        <f t="shared" si="282"/>
        <v>0</v>
      </c>
      <c r="LGA75" s="155">
        <f t="shared" si="282"/>
        <v>0</v>
      </c>
      <c r="LGB75" s="155">
        <f t="shared" si="282"/>
        <v>0</v>
      </c>
      <c r="LGC75" s="155">
        <f t="shared" si="282"/>
        <v>0</v>
      </c>
      <c r="LGD75" s="155">
        <f t="shared" si="282"/>
        <v>0</v>
      </c>
      <c r="LGE75" s="155">
        <f t="shared" si="282"/>
        <v>0</v>
      </c>
      <c r="LGF75" s="155">
        <f t="shared" si="282"/>
        <v>0</v>
      </c>
      <c r="LGG75" s="155">
        <f t="shared" si="282"/>
        <v>0</v>
      </c>
      <c r="LGH75" s="155">
        <f t="shared" si="282"/>
        <v>0</v>
      </c>
      <c r="LGI75" s="155">
        <f t="shared" si="282"/>
        <v>0</v>
      </c>
      <c r="LGJ75" s="155">
        <f t="shared" si="282"/>
        <v>0</v>
      </c>
      <c r="LGK75" s="155">
        <f t="shared" si="282"/>
        <v>0</v>
      </c>
      <c r="LGL75" s="155">
        <f t="shared" si="282"/>
        <v>0</v>
      </c>
      <c r="LGM75" s="155">
        <f t="shared" si="282"/>
        <v>0</v>
      </c>
      <c r="LGN75" s="155">
        <f t="shared" si="282"/>
        <v>0</v>
      </c>
      <c r="LGO75" s="155">
        <f t="shared" si="282"/>
        <v>0</v>
      </c>
      <c r="LGP75" s="155">
        <f t="shared" si="282"/>
        <v>0</v>
      </c>
      <c r="LGQ75" s="155">
        <f t="shared" si="282"/>
        <v>0</v>
      </c>
      <c r="LGR75" s="155">
        <f t="shared" si="282"/>
        <v>0</v>
      </c>
      <c r="LGS75" s="155">
        <f t="shared" si="282"/>
        <v>0</v>
      </c>
      <c r="LGT75" s="155">
        <f t="shared" si="282"/>
        <v>0</v>
      </c>
      <c r="LGU75" s="155">
        <f t="shared" si="282"/>
        <v>0</v>
      </c>
      <c r="LGV75" s="155">
        <f t="shared" si="282"/>
        <v>0</v>
      </c>
      <c r="LGW75" s="155">
        <f t="shared" si="282"/>
        <v>0</v>
      </c>
      <c r="LGX75" s="155">
        <f t="shared" si="282"/>
        <v>0</v>
      </c>
      <c r="LGY75" s="155">
        <f t="shared" si="282"/>
        <v>0</v>
      </c>
      <c r="LGZ75" s="155">
        <f t="shared" si="282"/>
        <v>0</v>
      </c>
      <c r="LHA75" s="155">
        <f t="shared" si="282"/>
        <v>0</v>
      </c>
      <c r="LHB75" s="155">
        <f t="shared" si="282"/>
        <v>0</v>
      </c>
      <c r="LHC75" s="155">
        <f t="shared" si="282"/>
        <v>0</v>
      </c>
      <c r="LHD75" s="155">
        <f t="shared" si="282"/>
        <v>0</v>
      </c>
      <c r="LHE75" s="155">
        <f t="shared" si="282"/>
        <v>0</v>
      </c>
      <c r="LHF75" s="155">
        <f t="shared" si="282"/>
        <v>0</v>
      </c>
      <c r="LHG75" s="155">
        <f t="shared" ref="LHG75:LJR75" si="283">SUM(LHG9,LHG16,LHG24,LHG32,LHG39,LHG47,LHG55,LHG62,LHG70)</f>
        <v>0</v>
      </c>
      <c r="LHH75" s="155">
        <f t="shared" si="283"/>
        <v>0</v>
      </c>
      <c r="LHI75" s="155">
        <f t="shared" si="283"/>
        <v>0</v>
      </c>
      <c r="LHJ75" s="155">
        <f t="shared" si="283"/>
        <v>0</v>
      </c>
      <c r="LHK75" s="155">
        <f t="shared" si="283"/>
        <v>0</v>
      </c>
      <c r="LHL75" s="155">
        <f t="shared" si="283"/>
        <v>0</v>
      </c>
      <c r="LHM75" s="155">
        <f t="shared" si="283"/>
        <v>0</v>
      </c>
      <c r="LHN75" s="155">
        <f t="shared" si="283"/>
        <v>0</v>
      </c>
      <c r="LHO75" s="155">
        <f t="shared" si="283"/>
        <v>0</v>
      </c>
      <c r="LHP75" s="155">
        <f t="shared" si="283"/>
        <v>0</v>
      </c>
      <c r="LHQ75" s="155">
        <f t="shared" si="283"/>
        <v>0</v>
      </c>
      <c r="LHR75" s="155">
        <f t="shared" si="283"/>
        <v>0</v>
      </c>
      <c r="LHS75" s="155">
        <f t="shared" si="283"/>
        <v>0</v>
      </c>
      <c r="LHT75" s="155">
        <f t="shared" si="283"/>
        <v>0</v>
      </c>
      <c r="LHU75" s="155">
        <f t="shared" si="283"/>
        <v>0</v>
      </c>
      <c r="LHV75" s="155">
        <f t="shared" si="283"/>
        <v>0</v>
      </c>
      <c r="LHW75" s="155">
        <f t="shared" si="283"/>
        <v>0</v>
      </c>
      <c r="LHX75" s="155">
        <f t="shared" si="283"/>
        <v>0</v>
      </c>
      <c r="LHY75" s="155">
        <f t="shared" si="283"/>
        <v>0</v>
      </c>
      <c r="LHZ75" s="155">
        <f t="shared" si="283"/>
        <v>0</v>
      </c>
      <c r="LIA75" s="155">
        <f t="shared" si="283"/>
        <v>0</v>
      </c>
      <c r="LIB75" s="155">
        <f t="shared" si="283"/>
        <v>0</v>
      </c>
      <c r="LIC75" s="155">
        <f t="shared" si="283"/>
        <v>0</v>
      </c>
      <c r="LID75" s="155">
        <f t="shared" si="283"/>
        <v>0</v>
      </c>
      <c r="LIE75" s="155">
        <f t="shared" si="283"/>
        <v>0</v>
      </c>
      <c r="LIF75" s="155">
        <f t="shared" si="283"/>
        <v>0</v>
      </c>
      <c r="LIG75" s="155">
        <f t="shared" si="283"/>
        <v>0</v>
      </c>
      <c r="LIH75" s="155">
        <f t="shared" si="283"/>
        <v>0</v>
      </c>
      <c r="LII75" s="155">
        <f t="shared" si="283"/>
        <v>0</v>
      </c>
      <c r="LIJ75" s="155">
        <f t="shared" si="283"/>
        <v>0</v>
      </c>
      <c r="LIK75" s="155">
        <f t="shared" si="283"/>
        <v>0</v>
      </c>
      <c r="LIL75" s="155">
        <f t="shared" si="283"/>
        <v>0</v>
      </c>
      <c r="LIM75" s="155">
        <f t="shared" si="283"/>
        <v>0</v>
      </c>
      <c r="LIN75" s="155">
        <f t="shared" si="283"/>
        <v>0</v>
      </c>
      <c r="LIO75" s="155">
        <f t="shared" si="283"/>
        <v>0</v>
      </c>
      <c r="LIP75" s="155">
        <f t="shared" si="283"/>
        <v>0</v>
      </c>
      <c r="LIQ75" s="155">
        <f t="shared" si="283"/>
        <v>0</v>
      </c>
      <c r="LIR75" s="155">
        <f t="shared" si="283"/>
        <v>0</v>
      </c>
      <c r="LIS75" s="155">
        <f t="shared" si="283"/>
        <v>0</v>
      </c>
      <c r="LIT75" s="155">
        <f t="shared" si="283"/>
        <v>0</v>
      </c>
      <c r="LIU75" s="155">
        <f t="shared" si="283"/>
        <v>0</v>
      </c>
      <c r="LIV75" s="155">
        <f t="shared" si="283"/>
        <v>0</v>
      </c>
      <c r="LIW75" s="155">
        <f t="shared" si="283"/>
        <v>0</v>
      </c>
      <c r="LIX75" s="155">
        <f t="shared" si="283"/>
        <v>0</v>
      </c>
      <c r="LIY75" s="155">
        <f t="shared" si="283"/>
        <v>0</v>
      </c>
      <c r="LIZ75" s="155">
        <f t="shared" si="283"/>
        <v>0</v>
      </c>
      <c r="LJA75" s="155">
        <f t="shared" si="283"/>
        <v>0</v>
      </c>
      <c r="LJB75" s="155">
        <f t="shared" si="283"/>
        <v>0</v>
      </c>
      <c r="LJC75" s="155">
        <f t="shared" si="283"/>
        <v>0</v>
      </c>
      <c r="LJD75" s="155">
        <f t="shared" si="283"/>
        <v>0</v>
      </c>
      <c r="LJE75" s="155">
        <f t="shared" si="283"/>
        <v>0</v>
      </c>
      <c r="LJF75" s="155">
        <f t="shared" si="283"/>
        <v>0</v>
      </c>
      <c r="LJG75" s="155">
        <f t="shared" si="283"/>
        <v>0</v>
      </c>
      <c r="LJH75" s="155">
        <f t="shared" si="283"/>
        <v>0</v>
      </c>
      <c r="LJI75" s="155">
        <f t="shared" si="283"/>
        <v>0</v>
      </c>
      <c r="LJJ75" s="155">
        <f t="shared" si="283"/>
        <v>0</v>
      </c>
      <c r="LJK75" s="155">
        <f t="shared" si="283"/>
        <v>0</v>
      </c>
      <c r="LJL75" s="155">
        <f t="shared" si="283"/>
        <v>0</v>
      </c>
      <c r="LJM75" s="155">
        <f t="shared" si="283"/>
        <v>0</v>
      </c>
      <c r="LJN75" s="155">
        <f t="shared" si="283"/>
        <v>0</v>
      </c>
      <c r="LJO75" s="155">
        <f t="shared" si="283"/>
        <v>0</v>
      </c>
      <c r="LJP75" s="155">
        <f t="shared" si="283"/>
        <v>0</v>
      </c>
      <c r="LJQ75" s="155">
        <f t="shared" si="283"/>
        <v>0</v>
      </c>
      <c r="LJR75" s="155">
        <f t="shared" si="283"/>
        <v>0</v>
      </c>
      <c r="LJS75" s="155">
        <f t="shared" ref="LJS75:LMD75" si="284">SUM(LJS9,LJS16,LJS24,LJS32,LJS39,LJS47,LJS55,LJS62,LJS70)</f>
        <v>0</v>
      </c>
      <c r="LJT75" s="155">
        <f t="shared" si="284"/>
        <v>0</v>
      </c>
      <c r="LJU75" s="155">
        <f t="shared" si="284"/>
        <v>0</v>
      </c>
      <c r="LJV75" s="155">
        <f t="shared" si="284"/>
        <v>0</v>
      </c>
      <c r="LJW75" s="155">
        <f t="shared" si="284"/>
        <v>0</v>
      </c>
      <c r="LJX75" s="155">
        <f t="shared" si="284"/>
        <v>0</v>
      </c>
      <c r="LJY75" s="155">
        <f t="shared" si="284"/>
        <v>0</v>
      </c>
      <c r="LJZ75" s="155">
        <f t="shared" si="284"/>
        <v>0</v>
      </c>
      <c r="LKA75" s="155">
        <f t="shared" si="284"/>
        <v>0</v>
      </c>
      <c r="LKB75" s="155">
        <f t="shared" si="284"/>
        <v>0</v>
      </c>
      <c r="LKC75" s="155">
        <f t="shared" si="284"/>
        <v>0</v>
      </c>
      <c r="LKD75" s="155">
        <f t="shared" si="284"/>
        <v>0</v>
      </c>
      <c r="LKE75" s="155">
        <f t="shared" si="284"/>
        <v>0</v>
      </c>
      <c r="LKF75" s="155">
        <f t="shared" si="284"/>
        <v>0</v>
      </c>
      <c r="LKG75" s="155">
        <f t="shared" si="284"/>
        <v>0</v>
      </c>
      <c r="LKH75" s="155">
        <f t="shared" si="284"/>
        <v>0</v>
      </c>
      <c r="LKI75" s="155">
        <f t="shared" si="284"/>
        <v>0</v>
      </c>
      <c r="LKJ75" s="155">
        <f t="shared" si="284"/>
        <v>0</v>
      </c>
      <c r="LKK75" s="155">
        <f t="shared" si="284"/>
        <v>0</v>
      </c>
      <c r="LKL75" s="155">
        <f t="shared" si="284"/>
        <v>0</v>
      </c>
      <c r="LKM75" s="155">
        <f t="shared" si="284"/>
        <v>0</v>
      </c>
      <c r="LKN75" s="155">
        <f t="shared" si="284"/>
        <v>0</v>
      </c>
      <c r="LKO75" s="155">
        <f t="shared" si="284"/>
        <v>0</v>
      </c>
      <c r="LKP75" s="155">
        <f t="shared" si="284"/>
        <v>0</v>
      </c>
      <c r="LKQ75" s="155">
        <f t="shared" si="284"/>
        <v>0</v>
      </c>
      <c r="LKR75" s="155">
        <f t="shared" si="284"/>
        <v>0</v>
      </c>
      <c r="LKS75" s="155">
        <f t="shared" si="284"/>
        <v>0</v>
      </c>
      <c r="LKT75" s="155">
        <f t="shared" si="284"/>
        <v>0</v>
      </c>
      <c r="LKU75" s="155">
        <f t="shared" si="284"/>
        <v>0</v>
      </c>
      <c r="LKV75" s="155">
        <f t="shared" si="284"/>
        <v>0</v>
      </c>
      <c r="LKW75" s="155">
        <f t="shared" si="284"/>
        <v>0</v>
      </c>
      <c r="LKX75" s="155">
        <f t="shared" si="284"/>
        <v>0</v>
      </c>
      <c r="LKY75" s="155">
        <f t="shared" si="284"/>
        <v>0</v>
      </c>
      <c r="LKZ75" s="155">
        <f t="shared" si="284"/>
        <v>0</v>
      </c>
      <c r="LLA75" s="155">
        <f t="shared" si="284"/>
        <v>0</v>
      </c>
      <c r="LLB75" s="155">
        <f t="shared" si="284"/>
        <v>0</v>
      </c>
      <c r="LLC75" s="155">
        <f t="shared" si="284"/>
        <v>0</v>
      </c>
      <c r="LLD75" s="155">
        <f t="shared" si="284"/>
        <v>0</v>
      </c>
      <c r="LLE75" s="155">
        <f t="shared" si="284"/>
        <v>0</v>
      </c>
      <c r="LLF75" s="155">
        <f t="shared" si="284"/>
        <v>0</v>
      </c>
      <c r="LLG75" s="155">
        <f t="shared" si="284"/>
        <v>0</v>
      </c>
      <c r="LLH75" s="155">
        <f t="shared" si="284"/>
        <v>0</v>
      </c>
      <c r="LLI75" s="155">
        <f t="shared" si="284"/>
        <v>0</v>
      </c>
      <c r="LLJ75" s="155">
        <f t="shared" si="284"/>
        <v>0</v>
      </c>
      <c r="LLK75" s="155">
        <f t="shared" si="284"/>
        <v>0</v>
      </c>
      <c r="LLL75" s="155">
        <f t="shared" si="284"/>
        <v>0</v>
      </c>
      <c r="LLM75" s="155">
        <f t="shared" si="284"/>
        <v>0</v>
      </c>
      <c r="LLN75" s="155">
        <f t="shared" si="284"/>
        <v>0</v>
      </c>
      <c r="LLO75" s="155">
        <f t="shared" si="284"/>
        <v>0</v>
      </c>
      <c r="LLP75" s="155">
        <f t="shared" si="284"/>
        <v>0</v>
      </c>
      <c r="LLQ75" s="155">
        <f t="shared" si="284"/>
        <v>0</v>
      </c>
      <c r="LLR75" s="155">
        <f t="shared" si="284"/>
        <v>0</v>
      </c>
      <c r="LLS75" s="155">
        <f t="shared" si="284"/>
        <v>0</v>
      </c>
      <c r="LLT75" s="155">
        <f t="shared" si="284"/>
        <v>0</v>
      </c>
      <c r="LLU75" s="155">
        <f t="shared" si="284"/>
        <v>0</v>
      </c>
      <c r="LLV75" s="155">
        <f t="shared" si="284"/>
        <v>0</v>
      </c>
      <c r="LLW75" s="155">
        <f t="shared" si="284"/>
        <v>0</v>
      </c>
      <c r="LLX75" s="155">
        <f t="shared" si="284"/>
        <v>0</v>
      </c>
      <c r="LLY75" s="155">
        <f t="shared" si="284"/>
        <v>0</v>
      </c>
      <c r="LLZ75" s="155">
        <f t="shared" si="284"/>
        <v>0</v>
      </c>
      <c r="LMA75" s="155">
        <f t="shared" si="284"/>
        <v>0</v>
      </c>
      <c r="LMB75" s="155">
        <f t="shared" si="284"/>
        <v>0</v>
      </c>
      <c r="LMC75" s="155">
        <f t="shared" si="284"/>
        <v>0</v>
      </c>
      <c r="LMD75" s="155">
        <f t="shared" si="284"/>
        <v>0</v>
      </c>
      <c r="LME75" s="155">
        <f t="shared" ref="LME75:LOP75" si="285">SUM(LME9,LME16,LME24,LME32,LME39,LME47,LME55,LME62,LME70)</f>
        <v>0</v>
      </c>
      <c r="LMF75" s="155">
        <f t="shared" si="285"/>
        <v>0</v>
      </c>
      <c r="LMG75" s="155">
        <f t="shared" si="285"/>
        <v>0</v>
      </c>
      <c r="LMH75" s="155">
        <f t="shared" si="285"/>
        <v>0</v>
      </c>
      <c r="LMI75" s="155">
        <f t="shared" si="285"/>
        <v>0</v>
      </c>
      <c r="LMJ75" s="155">
        <f t="shared" si="285"/>
        <v>0</v>
      </c>
      <c r="LMK75" s="155">
        <f t="shared" si="285"/>
        <v>0</v>
      </c>
      <c r="LML75" s="155">
        <f t="shared" si="285"/>
        <v>0</v>
      </c>
      <c r="LMM75" s="155">
        <f t="shared" si="285"/>
        <v>0</v>
      </c>
      <c r="LMN75" s="155">
        <f t="shared" si="285"/>
        <v>0</v>
      </c>
      <c r="LMO75" s="155">
        <f t="shared" si="285"/>
        <v>0</v>
      </c>
      <c r="LMP75" s="155">
        <f t="shared" si="285"/>
        <v>0</v>
      </c>
      <c r="LMQ75" s="155">
        <f t="shared" si="285"/>
        <v>0</v>
      </c>
      <c r="LMR75" s="155">
        <f t="shared" si="285"/>
        <v>0</v>
      </c>
      <c r="LMS75" s="155">
        <f t="shared" si="285"/>
        <v>0</v>
      </c>
      <c r="LMT75" s="155">
        <f t="shared" si="285"/>
        <v>0</v>
      </c>
      <c r="LMU75" s="155">
        <f t="shared" si="285"/>
        <v>0</v>
      </c>
      <c r="LMV75" s="155">
        <f t="shared" si="285"/>
        <v>0</v>
      </c>
      <c r="LMW75" s="155">
        <f t="shared" si="285"/>
        <v>0</v>
      </c>
      <c r="LMX75" s="155">
        <f t="shared" si="285"/>
        <v>0</v>
      </c>
      <c r="LMY75" s="155">
        <f t="shared" si="285"/>
        <v>0</v>
      </c>
      <c r="LMZ75" s="155">
        <f t="shared" si="285"/>
        <v>0</v>
      </c>
      <c r="LNA75" s="155">
        <f t="shared" si="285"/>
        <v>0</v>
      </c>
      <c r="LNB75" s="155">
        <f t="shared" si="285"/>
        <v>0</v>
      </c>
      <c r="LNC75" s="155">
        <f t="shared" si="285"/>
        <v>0</v>
      </c>
      <c r="LND75" s="155">
        <f t="shared" si="285"/>
        <v>0</v>
      </c>
      <c r="LNE75" s="155">
        <f t="shared" si="285"/>
        <v>0</v>
      </c>
      <c r="LNF75" s="155">
        <f t="shared" si="285"/>
        <v>0</v>
      </c>
      <c r="LNG75" s="155">
        <f t="shared" si="285"/>
        <v>0</v>
      </c>
      <c r="LNH75" s="155">
        <f t="shared" si="285"/>
        <v>0</v>
      </c>
      <c r="LNI75" s="155">
        <f t="shared" si="285"/>
        <v>0</v>
      </c>
      <c r="LNJ75" s="155">
        <f t="shared" si="285"/>
        <v>0</v>
      </c>
      <c r="LNK75" s="155">
        <f t="shared" si="285"/>
        <v>0</v>
      </c>
      <c r="LNL75" s="155">
        <f t="shared" si="285"/>
        <v>0</v>
      </c>
      <c r="LNM75" s="155">
        <f t="shared" si="285"/>
        <v>0</v>
      </c>
      <c r="LNN75" s="155">
        <f t="shared" si="285"/>
        <v>0</v>
      </c>
      <c r="LNO75" s="155">
        <f t="shared" si="285"/>
        <v>0</v>
      </c>
      <c r="LNP75" s="155">
        <f t="shared" si="285"/>
        <v>0</v>
      </c>
      <c r="LNQ75" s="155">
        <f t="shared" si="285"/>
        <v>0</v>
      </c>
      <c r="LNR75" s="155">
        <f t="shared" si="285"/>
        <v>0</v>
      </c>
      <c r="LNS75" s="155">
        <f t="shared" si="285"/>
        <v>0</v>
      </c>
      <c r="LNT75" s="155">
        <f t="shared" si="285"/>
        <v>0</v>
      </c>
      <c r="LNU75" s="155">
        <f t="shared" si="285"/>
        <v>0</v>
      </c>
      <c r="LNV75" s="155">
        <f t="shared" si="285"/>
        <v>0</v>
      </c>
      <c r="LNW75" s="155">
        <f t="shared" si="285"/>
        <v>0</v>
      </c>
      <c r="LNX75" s="155">
        <f t="shared" si="285"/>
        <v>0</v>
      </c>
      <c r="LNY75" s="155">
        <f t="shared" si="285"/>
        <v>0</v>
      </c>
      <c r="LNZ75" s="155">
        <f t="shared" si="285"/>
        <v>0</v>
      </c>
      <c r="LOA75" s="155">
        <f t="shared" si="285"/>
        <v>0</v>
      </c>
      <c r="LOB75" s="155">
        <f t="shared" si="285"/>
        <v>0</v>
      </c>
      <c r="LOC75" s="155">
        <f t="shared" si="285"/>
        <v>0</v>
      </c>
      <c r="LOD75" s="155">
        <f t="shared" si="285"/>
        <v>0</v>
      </c>
      <c r="LOE75" s="155">
        <f t="shared" si="285"/>
        <v>0</v>
      </c>
      <c r="LOF75" s="155">
        <f t="shared" si="285"/>
        <v>0</v>
      </c>
      <c r="LOG75" s="155">
        <f t="shared" si="285"/>
        <v>0</v>
      </c>
      <c r="LOH75" s="155">
        <f t="shared" si="285"/>
        <v>0</v>
      </c>
      <c r="LOI75" s="155">
        <f t="shared" si="285"/>
        <v>0</v>
      </c>
      <c r="LOJ75" s="155">
        <f t="shared" si="285"/>
        <v>0</v>
      </c>
      <c r="LOK75" s="155">
        <f t="shared" si="285"/>
        <v>0</v>
      </c>
      <c r="LOL75" s="155">
        <f t="shared" si="285"/>
        <v>0</v>
      </c>
      <c r="LOM75" s="155">
        <f t="shared" si="285"/>
        <v>0</v>
      </c>
      <c r="LON75" s="155">
        <f t="shared" si="285"/>
        <v>0</v>
      </c>
      <c r="LOO75" s="155">
        <f t="shared" si="285"/>
        <v>0</v>
      </c>
      <c r="LOP75" s="155">
        <f t="shared" si="285"/>
        <v>0</v>
      </c>
      <c r="LOQ75" s="155">
        <f t="shared" ref="LOQ75:LRB75" si="286">SUM(LOQ9,LOQ16,LOQ24,LOQ32,LOQ39,LOQ47,LOQ55,LOQ62,LOQ70)</f>
        <v>0</v>
      </c>
      <c r="LOR75" s="155">
        <f t="shared" si="286"/>
        <v>0</v>
      </c>
      <c r="LOS75" s="155">
        <f t="shared" si="286"/>
        <v>0</v>
      </c>
      <c r="LOT75" s="155">
        <f t="shared" si="286"/>
        <v>0</v>
      </c>
      <c r="LOU75" s="155">
        <f t="shared" si="286"/>
        <v>0</v>
      </c>
      <c r="LOV75" s="155">
        <f t="shared" si="286"/>
        <v>0</v>
      </c>
      <c r="LOW75" s="155">
        <f t="shared" si="286"/>
        <v>0</v>
      </c>
      <c r="LOX75" s="155">
        <f t="shared" si="286"/>
        <v>0</v>
      </c>
      <c r="LOY75" s="155">
        <f t="shared" si="286"/>
        <v>0</v>
      </c>
      <c r="LOZ75" s="155">
        <f t="shared" si="286"/>
        <v>0</v>
      </c>
      <c r="LPA75" s="155">
        <f t="shared" si="286"/>
        <v>0</v>
      </c>
      <c r="LPB75" s="155">
        <f t="shared" si="286"/>
        <v>0</v>
      </c>
      <c r="LPC75" s="155">
        <f t="shared" si="286"/>
        <v>0</v>
      </c>
      <c r="LPD75" s="155">
        <f t="shared" si="286"/>
        <v>0</v>
      </c>
      <c r="LPE75" s="155">
        <f t="shared" si="286"/>
        <v>0</v>
      </c>
      <c r="LPF75" s="155">
        <f t="shared" si="286"/>
        <v>0</v>
      </c>
      <c r="LPG75" s="155">
        <f t="shared" si="286"/>
        <v>0</v>
      </c>
      <c r="LPH75" s="155">
        <f t="shared" si="286"/>
        <v>0</v>
      </c>
      <c r="LPI75" s="155">
        <f t="shared" si="286"/>
        <v>0</v>
      </c>
      <c r="LPJ75" s="155">
        <f t="shared" si="286"/>
        <v>0</v>
      </c>
      <c r="LPK75" s="155">
        <f t="shared" si="286"/>
        <v>0</v>
      </c>
      <c r="LPL75" s="155">
        <f t="shared" si="286"/>
        <v>0</v>
      </c>
      <c r="LPM75" s="155">
        <f t="shared" si="286"/>
        <v>0</v>
      </c>
      <c r="LPN75" s="155">
        <f t="shared" si="286"/>
        <v>0</v>
      </c>
      <c r="LPO75" s="155">
        <f t="shared" si="286"/>
        <v>0</v>
      </c>
      <c r="LPP75" s="155">
        <f t="shared" si="286"/>
        <v>0</v>
      </c>
      <c r="LPQ75" s="155">
        <f t="shared" si="286"/>
        <v>0</v>
      </c>
      <c r="LPR75" s="155">
        <f t="shared" si="286"/>
        <v>0</v>
      </c>
      <c r="LPS75" s="155">
        <f t="shared" si="286"/>
        <v>0</v>
      </c>
      <c r="LPT75" s="155">
        <f t="shared" si="286"/>
        <v>0</v>
      </c>
      <c r="LPU75" s="155">
        <f t="shared" si="286"/>
        <v>0</v>
      </c>
      <c r="LPV75" s="155">
        <f t="shared" si="286"/>
        <v>0</v>
      </c>
      <c r="LPW75" s="155">
        <f t="shared" si="286"/>
        <v>0</v>
      </c>
      <c r="LPX75" s="155">
        <f t="shared" si="286"/>
        <v>0</v>
      </c>
      <c r="LPY75" s="155">
        <f t="shared" si="286"/>
        <v>0</v>
      </c>
      <c r="LPZ75" s="155">
        <f t="shared" si="286"/>
        <v>0</v>
      </c>
      <c r="LQA75" s="155">
        <f t="shared" si="286"/>
        <v>0</v>
      </c>
      <c r="LQB75" s="155">
        <f t="shared" si="286"/>
        <v>0</v>
      </c>
      <c r="LQC75" s="155">
        <f t="shared" si="286"/>
        <v>0</v>
      </c>
      <c r="LQD75" s="155">
        <f t="shared" si="286"/>
        <v>0</v>
      </c>
      <c r="LQE75" s="155">
        <f t="shared" si="286"/>
        <v>0</v>
      </c>
      <c r="LQF75" s="155">
        <f t="shared" si="286"/>
        <v>0</v>
      </c>
      <c r="LQG75" s="155">
        <f t="shared" si="286"/>
        <v>0</v>
      </c>
      <c r="LQH75" s="155">
        <f t="shared" si="286"/>
        <v>0</v>
      </c>
      <c r="LQI75" s="155">
        <f t="shared" si="286"/>
        <v>0</v>
      </c>
      <c r="LQJ75" s="155">
        <f t="shared" si="286"/>
        <v>0</v>
      </c>
      <c r="LQK75" s="155">
        <f t="shared" si="286"/>
        <v>0</v>
      </c>
      <c r="LQL75" s="155">
        <f t="shared" si="286"/>
        <v>0</v>
      </c>
      <c r="LQM75" s="155">
        <f t="shared" si="286"/>
        <v>0</v>
      </c>
      <c r="LQN75" s="155">
        <f t="shared" si="286"/>
        <v>0</v>
      </c>
      <c r="LQO75" s="155">
        <f t="shared" si="286"/>
        <v>0</v>
      </c>
      <c r="LQP75" s="155">
        <f t="shared" si="286"/>
        <v>0</v>
      </c>
      <c r="LQQ75" s="155">
        <f t="shared" si="286"/>
        <v>0</v>
      </c>
      <c r="LQR75" s="155">
        <f t="shared" si="286"/>
        <v>0</v>
      </c>
      <c r="LQS75" s="155">
        <f t="shared" si="286"/>
        <v>0</v>
      </c>
      <c r="LQT75" s="155">
        <f t="shared" si="286"/>
        <v>0</v>
      </c>
      <c r="LQU75" s="155">
        <f t="shared" si="286"/>
        <v>0</v>
      </c>
      <c r="LQV75" s="155">
        <f t="shared" si="286"/>
        <v>0</v>
      </c>
      <c r="LQW75" s="155">
        <f t="shared" si="286"/>
        <v>0</v>
      </c>
      <c r="LQX75" s="155">
        <f t="shared" si="286"/>
        <v>0</v>
      </c>
      <c r="LQY75" s="155">
        <f t="shared" si="286"/>
        <v>0</v>
      </c>
      <c r="LQZ75" s="155">
        <f t="shared" si="286"/>
        <v>0</v>
      </c>
      <c r="LRA75" s="155">
        <f t="shared" si="286"/>
        <v>0</v>
      </c>
      <c r="LRB75" s="155">
        <f t="shared" si="286"/>
        <v>0</v>
      </c>
      <c r="LRC75" s="155">
        <f t="shared" ref="LRC75:LTN75" si="287">SUM(LRC9,LRC16,LRC24,LRC32,LRC39,LRC47,LRC55,LRC62,LRC70)</f>
        <v>0</v>
      </c>
      <c r="LRD75" s="155">
        <f t="shared" si="287"/>
        <v>0</v>
      </c>
      <c r="LRE75" s="155">
        <f t="shared" si="287"/>
        <v>0</v>
      </c>
      <c r="LRF75" s="155">
        <f t="shared" si="287"/>
        <v>0</v>
      </c>
      <c r="LRG75" s="155">
        <f t="shared" si="287"/>
        <v>0</v>
      </c>
      <c r="LRH75" s="155">
        <f t="shared" si="287"/>
        <v>0</v>
      </c>
      <c r="LRI75" s="155">
        <f t="shared" si="287"/>
        <v>0</v>
      </c>
      <c r="LRJ75" s="155">
        <f t="shared" si="287"/>
        <v>0</v>
      </c>
      <c r="LRK75" s="155">
        <f t="shared" si="287"/>
        <v>0</v>
      </c>
      <c r="LRL75" s="155">
        <f t="shared" si="287"/>
        <v>0</v>
      </c>
      <c r="LRM75" s="155">
        <f t="shared" si="287"/>
        <v>0</v>
      </c>
      <c r="LRN75" s="155">
        <f t="shared" si="287"/>
        <v>0</v>
      </c>
      <c r="LRO75" s="155">
        <f t="shared" si="287"/>
        <v>0</v>
      </c>
      <c r="LRP75" s="155">
        <f t="shared" si="287"/>
        <v>0</v>
      </c>
      <c r="LRQ75" s="155">
        <f t="shared" si="287"/>
        <v>0</v>
      </c>
      <c r="LRR75" s="155">
        <f t="shared" si="287"/>
        <v>0</v>
      </c>
      <c r="LRS75" s="155">
        <f t="shared" si="287"/>
        <v>0</v>
      </c>
      <c r="LRT75" s="155">
        <f t="shared" si="287"/>
        <v>0</v>
      </c>
      <c r="LRU75" s="155">
        <f t="shared" si="287"/>
        <v>0</v>
      </c>
      <c r="LRV75" s="155">
        <f t="shared" si="287"/>
        <v>0</v>
      </c>
      <c r="LRW75" s="155">
        <f t="shared" si="287"/>
        <v>0</v>
      </c>
      <c r="LRX75" s="155">
        <f t="shared" si="287"/>
        <v>0</v>
      </c>
      <c r="LRY75" s="155">
        <f t="shared" si="287"/>
        <v>0</v>
      </c>
      <c r="LRZ75" s="155">
        <f t="shared" si="287"/>
        <v>0</v>
      </c>
      <c r="LSA75" s="155">
        <f t="shared" si="287"/>
        <v>0</v>
      </c>
      <c r="LSB75" s="155">
        <f t="shared" si="287"/>
        <v>0</v>
      </c>
      <c r="LSC75" s="155">
        <f t="shared" si="287"/>
        <v>0</v>
      </c>
      <c r="LSD75" s="155">
        <f t="shared" si="287"/>
        <v>0</v>
      </c>
      <c r="LSE75" s="155">
        <f t="shared" si="287"/>
        <v>0</v>
      </c>
      <c r="LSF75" s="155">
        <f t="shared" si="287"/>
        <v>0</v>
      </c>
      <c r="LSG75" s="155">
        <f t="shared" si="287"/>
        <v>0</v>
      </c>
      <c r="LSH75" s="155">
        <f t="shared" si="287"/>
        <v>0</v>
      </c>
      <c r="LSI75" s="155">
        <f t="shared" si="287"/>
        <v>0</v>
      </c>
      <c r="LSJ75" s="155">
        <f t="shared" si="287"/>
        <v>0</v>
      </c>
      <c r="LSK75" s="155">
        <f t="shared" si="287"/>
        <v>0</v>
      </c>
      <c r="LSL75" s="155">
        <f t="shared" si="287"/>
        <v>0</v>
      </c>
      <c r="LSM75" s="155">
        <f t="shared" si="287"/>
        <v>0</v>
      </c>
      <c r="LSN75" s="155">
        <f t="shared" si="287"/>
        <v>0</v>
      </c>
      <c r="LSO75" s="155">
        <f t="shared" si="287"/>
        <v>0</v>
      </c>
      <c r="LSP75" s="155">
        <f t="shared" si="287"/>
        <v>0</v>
      </c>
      <c r="LSQ75" s="155">
        <f t="shared" si="287"/>
        <v>0</v>
      </c>
      <c r="LSR75" s="155">
        <f t="shared" si="287"/>
        <v>0</v>
      </c>
      <c r="LSS75" s="155">
        <f t="shared" si="287"/>
        <v>0</v>
      </c>
      <c r="LST75" s="155">
        <f t="shared" si="287"/>
        <v>0</v>
      </c>
      <c r="LSU75" s="155">
        <f t="shared" si="287"/>
        <v>0</v>
      </c>
      <c r="LSV75" s="155">
        <f t="shared" si="287"/>
        <v>0</v>
      </c>
      <c r="LSW75" s="155">
        <f t="shared" si="287"/>
        <v>0</v>
      </c>
      <c r="LSX75" s="155">
        <f t="shared" si="287"/>
        <v>0</v>
      </c>
      <c r="LSY75" s="155">
        <f t="shared" si="287"/>
        <v>0</v>
      </c>
      <c r="LSZ75" s="155">
        <f t="shared" si="287"/>
        <v>0</v>
      </c>
      <c r="LTA75" s="155">
        <f t="shared" si="287"/>
        <v>0</v>
      </c>
      <c r="LTB75" s="155">
        <f t="shared" si="287"/>
        <v>0</v>
      </c>
      <c r="LTC75" s="155">
        <f t="shared" si="287"/>
        <v>0</v>
      </c>
      <c r="LTD75" s="155">
        <f t="shared" si="287"/>
        <v>0</v>
      </c>
      <c r="LTE75" s="155">
        <f t="shared" si="287"/>
        <v>0</v>
      </c>
      <c r="LTF75" s="155">
        <f t="shared" si="287"/>
        <v>0</v>
      </c>
      <c r="LTG75" s="155">
        <f t="shared" si="287"/>
        <v>0</v>
      </c>
      <c r="LTH75" s="155">
        <f t="shared" si="287"/>
        <v>0</v>
      </c>
      <c r="LTI75" s="155">
        <f t="shared" si="287"/>
        <v>0</v>
      </c>
      <c r="LTJ75" s="155">
        <f t="shared" si="287"/>
        <v>0</v>
      </c>
      <c r="LTK75" s="155">
        <f t="shared" si="287"/>
        <v>0</v>
      </c>
      <c r="LTL75" s="155">
        <f t="shared" si="287"/>
        <v>0</v>
      </c>
      <c r="LTM75" s="155">
        <f t="shared" si="287"/>
        <v>0</v>
      </c>
      <c r="LTN75" s="155">
        <f t="shared" si="287"/>
        <v>0</v>
      </c>
      <c r="LTO75" s="155">
        <f t="shared" ref="LTO75:LVZ75" si="288">SUM(LTO9,LTO16,LTO24,LTO32,LTO39,LTO47,LTO55,LTO62,LTO70)</f>
        <v>0</v>
      </c>
      <c r="LTP75" s="155">
        <f t="shared" si="288"/>
        <v>0</v>
      </c>
      <c r="LTQ75" s="155">
        <f t="shared" si="288"/>
        <v>0</v>
      </c>
      <c r="LTR75" s="155">
        <f t="shared" si="288"/>
        <v>0</v>
      </c>
      <c r="LTS75" s="155">
        <f t="shared" si="288"/>
        <v>0</v>
      </c>
      <c r="LTT75" s="155">
        <f t="shared" si="288"/>
        <v>0</v>
      </c>
      <c r="LTU75" s="155">
        <f t="shared" si="288"/>
        <v>0</v>
      </c>
      <c r="LTV75" s="155">
        <f t="shared" si="288"/>
        <v>0</v>
      </c>
      <c r="LTW75" s="155">
        <f t="shared" si="288"/>
        <v>0</v>
      </c>
      <c r="LTX75" s="155">
        <f t="shared" si="288"/>
        <v>0</v>
      </c>
      <c r="LTY75" s="155">
        <f t="shared" si="288"/>
        <v>0</v>
      </c>
      <c r="LTZ75" s="155">
        <f t="shared" si="288"/>
        <v>0</v>
      </c>
      <c r="LUA75" s="155">
        <f t="shared" si="288"/>
        <v>0</v>
      </c>
      <c r="LUB75" s="155">
        <f t="shared" si="288"/>
        <v>0</v>
      </c>
      <c r="LUC75" s="155">
        <f t="shared" si="288"/>
        <v>0</v>
      </c>
      <c r="LUD75" s="155">
        <f t="shared" si="288"/>
        <v>0</v>
      </c>
      <c r="LUE75" s="155">
        <f t="shared" si="288"/>
        <v>0</v>
      </c>
      <c r="LUF75" s="155">
        <f t="shared" si="288"/>
        <v>0</v>
      </c>
      <c r="LUG75" s="155">
        <f t="shared" si="288"/>
        <v>0</v>
      </c>
      <c r="LUH75" s="155">
        <f t="shared" si="288"/>
        <v>0</v>
      </c>
      <c r="LUI75" s="155">
        <f t="shared" si="288"/>
        <v>0</v>
      </c>
      <c r="LUJ75" s="155">
        <f t="shared" si="288"/>
        <v>0</v>
      </c>
      <c r="LUK75" s="155">
        <f t="shared" si="288"/>
        <v>0</v>
      </c>
      <c r="LUL75" s="155">
        <f t="shared" si="288"/>
        <v>0</v>
      </c>
      <c r="LUM75" s="155">
        <f t="shared" si="288"/>
        <v>0</v>
      </c>
      <c r="LUN75" s="155">
        <f t="shared" si="288"/>
        <v>0</v>
      </c>
      <c r="LUO75" s="155">
        <f t="shared" si="288"/>
        <v>0</v>
      </c>
      <c r="LUP75" s="155">
        <f t="shared" si="288"/>
        <v>0</v>
      </c>
      <c r="LUQ75" s="155">
        <f t="shared" si="288"/>
        <v>0</v>
      </c>
      <c r="LUR75" s="155">
        <f t="shared" si="288"/>
        <v>0</v>
      </c>
      <c r="LUS75" s="155">
        <f t="shared" si="288"/>
        <v>0</v>
      </c>
      <c r="LUT75" s="155">
        <f t="shared" si="288"/>
        <v>0</v>
      </c>
      <c r="LUU75" s="155">
        <f t="shared" si="288"/>
        <v>0</v>
      </c>
      <c r="LUV75" s="155">
        <f t="shared" si="288"/>
        <v>0</v>
      </c>
      <c r="LUW75" s="155">
        <f t="shared" si="288"/>
        <v>0</v>
      </c>
      <c r="LUX75" s="155">
        <f t="shared" si="288"/>
        <v>0</v>
      </c>
      <c r="LUY75" s="155">
        <f t="shared" si="288"/>
        <v>0</v>
      </c>
      <c r="LUZ75" s="155">
        <f t="shared" si="288"/>
        <v>0</v>
      </c>
      <c r="LVA75" s="155">
        <f t="shared" si="288"/>
        <v>0</v>
      </c>
      <c r="LVB75" s="155">
        <f t="shared" si="288"/>
        <v>0</v>
      </c>
      <c r="LVC75" s="155">
        <f t="shared" si="288"/>
        <v>0</v>
      </c>
      <c r="LVD75" s="155">
        <f t="shared" si="288"/>
        <v>0</v>
      </c>
      <c r="LVE75" s="155">
        <f t="shared" si="288"/>
        <v>0</v>
      </c>
      <c r="LVF75" s="155">
        <f t="shared" si="288"/>
        <v>0</v>
      </c>
      <c r="LVG75" s="155">
        <f t="shared" si="288"/>
        <v>0</v>
      </c>
      <c r="LVH75" s="155">
        <f t="shared" si="288"/>
        <v>0</v>
      </c>
      <c r="LVI75" s="155">
        <f t="shared" si="288"/>
        <v>0</v>
      </c>
      <c r="LVJ75" s="155">
        <f t="shared" si="288"/>
        <v>0</v>
      </c>
      <c r="LVK75" s="155">
        <f t="shared" si="288"/>
        <v>0</v>
      </c>
      <c r="LVL75" s="155">
        <f t="shared" si="288"/>
        <v>0</v>
      </c>
      <c r="LVM75" s="155">
        <f t="shared" si="288"/>
        <v>0</v>
      </c>
      <c r="LVN75" s="155">
        <f t="shared" si="288"/>
        <v>0</v>
      </c>
      <c r="LVO75" s="155">
        <f t="shared" si="288"/>
        <v>0</v>
      </c>
      <c r="LVP75" s="155">
        <f t="shared" si="288"/>
        <v>0</v>
      </c>
      <c r="LVQ75" s="155">
        <f t="shared" si="288"/>
        <v>0</v>
      </c>
      <c r="LVR75" s="155">
        <f t="shared" si="288"/>
        <v>0</v>
      </c>
      <c r="LVS75" s="155">
        <f t="shared" si="288"/>
        <v>0</v>
      </c>
      <c r="LVT75" s="155">
        <f t="shared" si="288"/>
        <v>0</v>
      </c>
      <c r="LVU75" s="155">
        <f t="shared" si="288"/>
        <v>0</v>
      </c>
      <c r="LVV75" s="155">
        <f t="shared" si="288"/>
        <v>0</v>
      </c>
      <c r="LVW75" s="155">
        <f t="shared" si="288"/>
        <v>0</v>
      </c>
      <c r="LVX75" s="155">
        <f t="shared" si="288"/>
        <v>0</v>
      </c>
      <c r="LVY75" s="155">
        <f t="shared" si="288"/>
        <v>0</v>
      </c>
      <c r="LVZ75" s="155">
        <f t="shared" si="288"/>
        <v>0</v>
      </c>
      <c r="LWA75" s="155">
        <f t="shared" ref="LWA75:LYL75" si="289">SUM(LWA9,LWA16,LWA24,LWA32,LWA39,LWA47,LWA55,LWA62,LWA70)</f>
        <v>0</v>
      </c>
      <c r="LWB75" s="155">
        <f t="shared" si="289"/>
        <v>0</v>
      </c>
      <c r="LWC75" s="155">
        <f t="shared" si="289"/>
        <v>0</v>
      </c>
      <c r="LWD75" s="155">
        <f t="shared" si="289"/>
        <v>0</v>
      </c>
      <c r="LWE75" s="155">
        <f t="shared" si="289"/>
        <v>0</v>
      </c>
      <c r="LWF75" s="155">
        <f t="shared" si="289"/>
        <v>0</v>
      </c>
      <c r="LWG75" s="155">
        <f t="shared" si="289"/>
        <v>0</v>
      </c>
      <c r="LWH75" s="155">
        <f t="shared" si="289"/>
        <v>0</v>
      </c>
      <c r="LWI75" s="155">
        <f t="shared" si="289"/>
        <v>0</v>
      </c>
      <c r="LWJ75" s="155">
        <f t="shared" si="289"/>
        <v>0</v>
      </c>
      <c r="LWK75" s="155">
        <f t="shared" si="289"/>
        <v>0</v>
      </c>
      <c r="LWL75" s="155">
        <f t="shared" si="289"/>
        <v>0</v>
      </c>
      <c r="LWM75" s="155">
        <f t="shared" si="289"/>
        <v>0</v>
      </c>
      <c r="LWN75" s="155">
        <f t="shared" si="289"/>
        <v>0</v>
      </c>
      <c r="LWO75" s="155">
        <f t="shared" si="289"/>
        <v>0</v>
      </c>
      <c r="LWP75" s="155">
        <f t="shared" si="289"/>
        <v>0</v>
      </c>
      <c r="LWQ75" s="155">
        <f t="shared" si="289"/>
        <v>0</v>
      </c>
      <c r="LWR75" s="155">
        <f t="shared" si="289"/>
        <v>0</v>
      </c>
      <c r="LWS75" s="155">
        <f t="shared" si="289"/>
        <v>0</v>
      </c>
      <c r="LWT75" s="155">
        <f t="shared" si="289"/>
        <v>0</v>
      </c>
      <c r="LWU75" s="155">
        <f t="shared" si="289"/>
        <v>0</v>
      </c>
      <c r="LWV75" s="155">
        <f t="shared" si="289"/>
        <v>0</v>
      </c>
      <c r="LWW75" s="155">
        <f t="shared" si="289"/>
        <v>0</v>
      </c>
      <c r="LWX75" s="155">
        <f t="shared" si="289"/>
        <v>0</v>
      </c>
      <c r="LWY75" s="155">
        <f t="shared" si="289"/>
        <v>0</v>
      </c>
      <c r="LWZ75" s="155">
        <f t="shared" si="289"/>
        <v>0</v>
      </c>
      <c r="LXA75" s="155">
        <f t="shared" si="289"/>
        <v>0</v>
      </c>
      <c r="LXB75" s="155">
        <f t="shared" si="289"/>
        <v>0</v>
      </c>
      <c r="LXC75" s="155">
        <f t="shared" si="289"/>
        <v>0</v>
      </c>
      <c r="LXD75" s="155">
        <f t="shared" si="289"/>
        <v>0</v>
      </c>
      <c r="LXE75" s="155">
        <f t="shared" si="289"/>
        <v>0</v>
      </c>
      <c r="LXF75" s="155">
        <f t="shared" si="289"/>
        <v>0</v>
      </c>
      <c r="LXG75" s="155">
        <f t="shared" si="289"/>
        <v>0</v>
      </c>
      <c r="LXH75" s="155">
        <f t="shared" si="289"/>
        <v>0</v>
      </c>
      <c r="LXI75" s="155">
        <f t="shared" si="289"/>
        <v>0</v>
      </c>
      <c r="LXJ75" s="155">
        <f t="shared" si="289"/>
        <v>0</v>
      </c>
      <c r="LXK75" s="155">
        <f t="shared" si="289"/>
        <v>0</v>
      </c>
      <c r="LXL75" s="155">
        <f t="shared" si="289"/>
        <v>0</v>
      </c>
      <c r="LXM75" s="155">
        <f t="shared" si="289"/>
        <v>0</v>
      </c>
      <c r="LXN75" s="155">
        <f t="shared" si="289"/>
        <v>0</v>
      </c>
      <c r="LXO75" s="155">
        <f t="shared" si="289"/>
        <v>0</v>
      </c>
      <c r="LXP75" s="155">
        <f t="shared" si="289"/>
        <v>0</v>
      </c>
      <c r="LXQ75" s="155">
        <f t="shared" si="289"/>
        <v>0</v>
      </c>
      <c r="LXR75" s="155">
        <f t="shared" si="289"/>
        <v>0</v>
      </c>
      <c r="LXS75" s="155">
        <f t="shared" si="289"/>
        <v>0</v>
      </c>
      <c r="LXT75" s="155">
        <f t="shared" si="289"/>
        <v>0</v>
      </c>
      <c r="LXU75" s="155">
        <f t="shared" si="289"/>
        <v>0</v>
      </c>
      <c r="LXV75" s="155">
        <f t="shared" si="289"/>
        <v>0</v>
      </c>
      <c r="LXW75" s="155">
        <f t="shared" si="289"/>
        <v>0</v>
      </c>
      <c r="LXX75" s="155">
        <f t="shared" si="289"/>
        <v>0</v>
      </c>
      <c r="LXY75" s="155">
        <f t="shared" si="289"/>
        <v>0</v>
      </c>
      <c r="LXZ75" s="155">
        <f t="shared" si="289"/>
        <v>0</v>
      </c>
      <c r="LYA75" s="155">
        <f t="shared" si="289"/>
        <v>0</v>
      </c>
      <c r="LYB75" s="155">
        <f t="shared" si="289"/>
        <v>0</v>
      </c>
      <c r="LYC75" s="155">
        <f t="shared" si="289"/>
        <v>0</v>
      </c>
      <c r="LYD75" s="155">
        <f t="shared" si="289"/>
        <v>0</v>
      </c>
      <c r="LYE75" s="155">
        <f t="shared" si="289"/>
        <v>0</v>
      </c>
      <c r="LYF75" s="155">
        <f t="shared" si="289"/>
        <v>0</v>
      </c>
      <c r="LYG75" s="155">
        <f t="shared" si="289"/>
        <v>0</v>
      </c>
      <c r="LYH75" s="155">
        <f t="shared" si="289"/>
        <v>0</v>
      </c>
      <c r="LYI75" s="155">
        <f t="shared" si="289"/>
        <v>0</v>
      </c>
      <c r="LYJ75" s="155">
        <f t="shared" si="289"/>
        <v>0</v>
      </c>
      <c r="LYK75" s="155">
        <f t="shared" si="289"/>
        <v>0</v>
      </c>
      <c r="LYL75" s="155">
        <f t="shared" si="289"/>
        <v>0</v>
      </c>
      <c r="LYM75" s="155">
        <f t="shared" ref="LYM75:MAX75" si="290">SUM(LYM9,LYM16,LYM24,LYM32,LYM39,LYM47,LYM55,LYM62,LYM70)</f>
        <v>0</v>
      </c>
      <c r="LYN75" s="155">
        <f t="shared" si="290"/>
        <v>0</v>
      </c>
      <c r="LYO75" s="155">
        <f t="shared" si="290"/>
        <v>0</v>
      </c>
      <c r="LYP75" s="155">
        <f t="shared" si="290"/>
        <v>0</v>
      </c>
      <c r="LYQ75" s="155">
        <f t="shared" si="290"/>
        <v>0</v>
      </c>
      <c r="LYR75" s="155">
        <f t="shared" si="290"/>
        <v>0</v>
      </c>
      <c r="LYS75" s="155">
        <f t="shared" si="290"/>
        <v>0</v>
      </c>
      <c r="LYT75" s="155">
        <f t="shared" si="290"/>
        <v>0</v>
      </c>
      <c r="LYU75" s="155">
        <f t="shared" si="290"/>
        <v>0</v>
      </c>
      <c r="LYV75" s="155">
        <f t="shared" si="290"/>
        <v>0</v>
      </c>
      <c r="LYW75" s="155">
        <f t="shared" si="290"/>
        <v>0</v>
      </c>
      <c r="LYX75" s="155">
        <f t="shared" si="290"/>
        <v>0</v>
      </c>
      <c r="LYY75" s="155">
        <f t="shared" si="290"/>
        <v>0</v>
      </c>
      <c r="LYZ75" s="155">
        <f t="shared" si="290"/>
        <v>0</v>
      </c>
      <c r="LZA75" s="155">
        <f t="shared" si="290"/>
        <v>0</v>
      </c>
      <c r="LZB75" s="155">
        <f t="shared" si="290"/>
        <v>0</v>
      </c>
      <c r="LZC75" s="155">
        <f t="shared" si="290"/>
        <v>0</v>
      </c>
      <c r="LZD75" s="155">
        <f t="shared" si="290"/>
        <v>0</v>
      </c>
      <c r="LZE75" s="155">
        <f t="shared" si="290"/>
        <v>0</v>
      </c>
      <c r="LZF75" s="155">
        <f t="shared" si="290"/>
        <v>0</v>
      </c>
      <c r="LZG75" s="155">
        <f t="shared" si="290"/>
        <v>0</v>
      </c>
      <c r="LZH75" s="155">
        <f t="shared" si="290"/>
        <v>0</v>
      </c>
      <c r="LZI75" s="155">
        <f t="shared" si="290"/>
        <v>0</v>
      </c>
      <c r="LZJ75" s="155">
        <f t="shared" si="290"/>
        <v>0</v>
      </c>
      <c r="LZK75" s="155">
        <f t="shared" si="290"/>
        <v>0</v>
      </c>
      <c r="LZL75" s="155">
        <f t="shared" si="290"/>
        <v>0</v>
      </c>
      <c r="LZM75" s="155">
        <f t="shared" si="290"/>
        <v>0</v>
      </c>
      <c r="LZN75" s="155">
        <f t="shared" si="290"/>
        <v>0</v>
      </c>
      <c r="LZO75" s="155">
        <f t="shared" si="290"/>
        <v>0</v>
      </c>
      <c r="LZP75" s="155">
        <f t="shared" si="290"/>
        <v>0</v>
      </c>
      <c r="LZQ75" s="155">
        <f t="shared" si="290"/>
        <v>0</v>
      </c>
      <c r="LZR75" s="155">
        <f t="shared" si="290"/>
        <v>0</v>
      </c>
      <c r="LZS75" s="155">
        <f t="shared" si="290"/>
        <v>0</v>
      </c>
      <c r="LZT75" s="155">
        <f t="shared" si="290"/>
        <v>0</v>
      </c>
      <c r="LZU75" s="155">
        <f t="shared" si="290"/>
        <v>0</v>
      </c>
      <c r="LZV75" s="155">
        <f t="shared" si="290"/>
        <v>0</v>
      </c>
      <c r="LZW75" s="155">
        <f t="shared" si="290"/>
        <v>0</v>
      </c>
      <c r="LZX75" s="155">
        <f t="shared" si="290"/>
        <v>0</v>
      </c>
      <c r="LZY75" s="155">
        <f t="shared" si="290"/>
        <v>0</v>
      </c>
      <c r="LZZ75" s="155">
        <f t="shared" si="290"/>
        <v>0</v>
      </c>
      <c r="MAA75" s="155">
        <f t="shared" si="290"/>
        <v>0</v>
      </c>
      <c r="MAB75" s="155">
        <f t="shared" si="290"/>
        <v>0</v>
      </c>
      <c r="MAC75" s="155">
        <f t="shared" si="290"/>
        <v>0</v>
      </c>
      <c r="MAD75" s="155">
        <f t="shared" si="290"/>
        <v>0</v>
      </c>
      <c r="MAE75" s="155">
        <f t="shared" si="290"/>
        <v>0</v>
      </c>
      <c r="MAF75" s="155">
        <f t="shared" si="290"/>
        <v>0</v>
      </c>
      <c r="MAG75" s="155">
        <f t="shared" si="290"/>
        <v>0</v>
      </c>
      <c r="MAH75" s="155">
        <f t="shared" si="290"/>
        <v>0</v>
      </c>
      <c r="MAI75" s="155">
        <f t="shared" si="290"/>
        <v>0</v>
      </c>
      <c r="MAJ75" s="155">
        <f t="shared" si="290"/>
        <v>0</v>
      </c>
      <c r="MAK75" s="155">
        <f t="shared" si="290"/>
        <v>0</v>
      </c>
      <c r="MAL75" s="155">
        <f t="shared" si="290"/>
        <v>0</v>
      </c>
      <c r="MAM75" s="155">
        <f t="shared" si="290"/>
        <v>0</v>
      </c>
      <c r="MAN75" s="155">
        <f t="shared" si="290"/>
        <v>0</v>
      </c>
      <c r="MAO75" s="155">
        <f t="shared" si="290"/>
        <v>0</v>
      </c>
      <c r="MAP75" s="155">
        <f t="shared" si="290"/>
        <v>0</v>
      </c>
      <c r="MAQ75" s="155">
        <f t="shared" si="290"/>
        <v>0</v>
      </c>
      <c r="MAR75" s="155">
        <f t="shared" si="290"/>
        <v>0</v>
      </c>
      <c r="MAS75" s="155">
        <f t="shared" si="290"/>
        <v>0</v>
      </c>
      <c r="MAT75" s="155">
        <f t="shared" si="290"/>
        <v>0</v>
      </c>
      <c r="MAU75" s="155">
        <f t="shared" si="290"/>
        <v>0</v>
      </c>
      <c r="MAV75" s="155">
        <f t="shared" si="290"/>
        <v>0</v>
      </c>
      <c r="MAW75" s="155">
        <f t="shared" si="290"/>
        <v>0</v>
      </c>
      <c r="MAX75" s="155">
        <f t="shared" si="290"/>
        <v>0</v>
      </c>
      <c r="MAY75" s="155">
        <f t="shared" ref="MAY75:MDJ75" si="291">SUM(MAY9,MAY16,MAY24,MAY32,MAY39,MAY47,MAY55,MAY62,MAY70)</f>
        <v>0</v>
      </c>
      <c r="MAZ75" s="155">
        <f t="shared" si="291"/>
        <v>0</v>
      </c>
      <c r="MBA75" s="155">
        <f t="shared" si="291"/>
        <v>0</v>
      </c>
      <c r="MBB75" s="155">
        <f t="shared" si="291"/>
        <v>0</v>
      </c>
      <c r="MBC75" s="155">
        <f t="shared" si="291"/>
        <v>0</v>
      </c>
      <c r="MBD75" s="155">
        <f t="shared" si="291"/>
        <v>0</v>
      </c>
      <c r="MBE75" s="155">
        <f t="shared" si="291"/>
        <v>0</v>
      </c>
      <c r="MBF75" s="155">
        <f t="shared" si="291"/>
        <v>0</v>
      </c>
      <c r="MBG75" s="155">
        <f t="shared" si="291"/>
        <v>0</v>
      </c>
      <c r="MBH75" s="155">
        <f t="shared" si="291"/>
        <v>0</v>
      </c>
      <c r="MBI75" s="155">
        <f t="shared" si="291"/>
        <v>0</v>
      </c>
      <c r="MBJ75" s="155">
        <f t="shared" si="291"/>
        <v>0</v>
      </c>
      <c r="MBK75" s="155">
        <f t="shared" si="291"/>
        <v>0</v>
      </c>
      <c r="MBL75" s="155">
        <f t="shared" si="291"/>
        <v>0</v>
      </c>
      <c r="MBM75" s="155">
        <f t="shared" si="291"/>
        <v>0</v>
      </c>
      <c r="MBN75" s="155">
        <f t="shared" si="291"/>
        <v>0</v>
      </c>
      <c r="MBO75" s="155">
        <f t="shared" si="291"/>
        <v>0</v>
      </c>
      <c r="MBP75" s="155">
        <f t="shared" si="291"/>
        <v>0</v>
      </c>
      <c r="MBQ75" s="155">
        <f t="shared" si="291"/>
        <v>0</v>
      </c>
      <c r="MBR75" s="155">
        <f t="shared" si="291"/>
        <v>0</v>
      </c>
      <c r="MBS75" s="155">
        <f t="shared" si="291"/>
        <v>0</v>
      </c>
      <c r="MBT75" s="155">
        <f t="shared" si="291"/>
        <v>0</v>
      </c>
      <c r="MBU75" s="155">
        <f t="shared" si="291"/>
        <v>0</v>
      </c>
      <c r="MBV75" s="155">
        <f t="shared" si="291"/>
        <v>0</v>
      </c>
      <c r="MBW75" s="155">
        <f t="shared" si="291"/>
        <v>0</v>
      </c>
      <c r="MBX75" s="155">
        <f t="shared" si="291"/>
        <v>0</v>
      </c>
      <c r="MBY75" s="155">
        <f t="shared" si="291"/>
        <v>0</v>
      </c>
      <c r="MBZ75" s="155">
        <f t="shared" si="291"/>
        <v>0</v>
      </c>
      <c r="MCA75" s="155">
        <f t="shared" si="291"/>
        <v>0</v>
      </c>
      <c r="MCB75" s="155">
        <f t="shared" si="291"/>
        <v>0</v>
      </c>
      <c r="MCC75" s="155">
        <f t="shared" si="291"/>
        <v>0</v>
      </c>
      <c r="MCD75" s="155">
        <f t="shared" si="291"/>
        <v>0</v>
      </c>
      <c r="MCE75" s="155">
        <f t="shared" si="291"/>
        <v>0</v>
      </c>
      <c r="MCF75" s="155">
        <f t="shared" si="291"/>
        <v>0</v>
      </c>
      <c r="MCG75" s="155">
        <f t="shared" si="291"/>
        <v>0</v>
      </c>
      <c r="MCH75" s="155">
        <f t="shared" si="291"/>
        <v>0</v>
      </c>
      <c r="MCI75" s="155">
        <f t="shared" si="291"/>
        <v>0</v>
      </c>
      <c r="MCJ75" s="155">
        <f t="shared" si="291"/>
        <v>0</v>
      </c>
      <c r="MCK75" s="155">
        <f t="shared" si="291"/>
        <v>0</v>
      </c>
      <c r="MCL75" s="155">
        <f t="shared" si="291"/>
        <v>0</v>
      </c>
      <c r="MCM75" s="155">
        <f t="shared" si="291"/>
        <v>0</v>
      </c>
      <c r="MCN75" s="155">
        <f t="shared" si="291"/>
        <v>0</v>
      </c>
      <c r="MCO75" s="155">
        <f t="shared" si="291"/>
        <v>0</v>
      </c>
      <c r="MCP75" s="155">
        <f t="shared" si="291"/>
        <v>0</v>
      </c>
      <c r="MCQ75" s="155">
        <f t="shared" si="291"/>
        <v>0</v>
      </c>
      <c r="MCR75" s="155">
        <f t="shared" si="291"/>
        <v>0</v>
      </c>
      <c r="MCS75" s="155">
        <f t="shared" si="291"/>
        <v>0</v>
      </c>
      <c r="MCT75" s="155">
        <f t="shared" si="291"/>
        <v>0</v>
      </c>
      <c r="MCU75" s="155">
        <f t="shared" si="291"/>
        <v>0</v>
      </c>
      <c r="MCV75" s="155">
        <f t="shared" si="291"/>
        <v>0</v>
      </c>
      <c r="MCW75" s="155">
        <f t="shared" si="291"/>
        <v>0</v>
      </c>
      <c r="MCX75" s="155">
        <f t="shared" si="291"/>
        <v>0</v>
      </c>
      <c r="MCY75" s="155">
        <f t="shared" si="291"/>
        <v>0</v>
      </c>
      <c r="MCZ75" s="155">
        <f t="shared" si="291"/>
        <v>0</v>
      </c>
      <c r="MDA75" s="155">
        <f t="shared" si="291"/>
        <v>0</v>
      </c>
      <c r="MDB75" s="155">
        <f t="shared" si="291"/>
        <v>0</v>
      </c>
      <c r="MDC75" s="155">
        <f t="shared" si="291"/>
        <v>0</v>
      </c>
      <c r="MDD75" s="155">
        <f t="shared" si="291"/>
        <v>0</v>
      </c>
      <c r="MDE75" s="155">
        <f t="shared" si="291"/>
        <v>0</v>
      </c>
      <c r="MDF75" s="155">
        <f t="shared" si="291"/>
        <v>0</v>
      </c>
      <c r="MDG75" s="155">
        <f t="shared" si="291"/>
        <v>0</v>
      </c>
      <c r="MDH75" s="155">
        <f t="shared" si="291"/>
        <v>0</v>
      </c>
      <c r="MDI75" s="155">
        <f t="shared" si="291"/>
        <v>0</v>
      </c>
      <c r="MDJ75" s="155">
        <f t="shared" si="291"/>
        <v>0</v>
      </c>
      <c r="MDK75" s="155">
        <f t="shared" ref="MDK75:MFV75" si="292">SUM(MDK9,MDK16,MDK24,MDK32,MDK39,MDK47,MDK55,MDK62,MDK70)</f>
        <v>0</v>
      </c>
      <c r="MDL75" s="155">
        <f t="shared" si="292"/>
        <v>0</v>
      </c>
      <c r="MDM75" s="155">
        <f t="shared" si="292"/>
        <v>0</v>
      </c>
      <c r="MDN75" s="155">
        <f t="shared" si="292"/>
        <v>0</v>
      </c>
      <c r="MDO75" s="155">
        <f t="shared" si="292"/>
        <v>0</v>
      </c>
      <c r="MDP75" s="155">
        <f t="shared" si="292"/>
        <v>0</v>
      </c>
      <c r="MDQ75" s="155">
        <f t="shared" si="292"/>
        <v>0</v>
      </c>
      <c r="MDR75" s="155">
        <f t="shared" si="292"/>
        <v>0</v>
      </c>
      <c r="MDS75" s="155">
        <f t="shared" si="292"/>
        <v>0</v>
      </c>
      <c r="MDT75" s="155">
        <f t="shared" si="292"/>
        <v>0</v>
      </c>
      <c r="MDU75" s="155">
        <f t="shared" si="292"/>
        <v>0</v>
      </c>
      <c r="MDV75" s="155">
        <f t="shared" si="292"/>
        <v>0</v>
      </c>
      <c r="MDW75" s="155">
        <f t="shared" si="292"/>
        <v>0</v>
      </c>
      <c r="MDX75" s="155">
        <f t="shared" si="292"/>
        <v>0</v>
      </c>
      <c r="MDY75" s="155">
        <f t="shared" si="292"/>
        <v>0</v>
      </c>
      <c r="MDZ75" s="155">
        <f t="shared" si="292"/>
        <v>0</v>
      </c>
      <c r="MEA75" s="155">
        <f t="shared" si="292"/>
        <v>0</v>
      </c>
      <c r="MEB75" s="155">
        <f t="shared" si="292"/>
        <v>0</v>
      </c>
      <c r="MEC75" s="155">
        <f t="shared" si="292"/>
        <v>0</v>
      </c>
      <c r="MED75" s="155">
        <f t="shared" si="292"/>
        <v>0</v>
      </c>
      <c r="MEE75" s="155">
        <f t="shared" si="292"/>
        <v>0</v>
      </c>
      <c r="MEF75" s="155">
        <f t="shared" si="292"/>
        <v>0</v>
      </c>
      <c r="MEG75" s="155">
        <f t="shared" si="292"/>
        <v>0</v>
      </c>
      <c r="MEH75" s="155">
        <f t="shared" si="292"/>
        <v>0</v>
      </c>
      <c r="MEI75" s="155">
        <f t="shared" si="292"/>
        <v>0</v>
      </c>
      <c r="MEJ75" s="155">
        <f t="shared" si="292"/>
        <v>0</v>
      </c>
      <c r="MEK75" s="155">
        <f t="shared" si="292"/>
        <v>0</v>
      </c>
      <c r="MEL75" s="155">
        <f t="shared" si="292"/>
        <v>0</v>
      </c>
      <c r="MEM75" s="155">
        <f t="shared" si="292"/>
        <v>0</v>
      </c>
      <c r="MEN75" s="155">
        <f t="shared" si="292"/>
        <v>0</v>
      </c>
      <c r="MEO75" s="155">
        <f t="shared" si="292"/>
        <v>0</v>
      </c>
      <c r="MEP75" s="155">
        <f t="shared" si="292"/>
        <v>0</v>
      </c>
      <c r="MEQ75" s="155">
        <f t="shared" si="292"/>
        <v>0</v>
      </c>
      <c r="MER75" s="155">
        <f t="shared" si="292"/>
        <v>0</v>
      </c>
      <c r="MES75" s="155">
        <f t="shared" si="292"/>
        <v>0</v>
      </c>
      <c r="MET75" s="155">
        <f t="shared" si="292"/>
        <v>0</v>
      </c>
      <c r="MEU75" s="155">
        <f t="shared" si="292"/>
        <v>0</v>
      </c>
      <c r="MEV75" s="155">
        <f t="shared" si="292"/>
        <v>0</v>
      </c>
      <c r="MEW75" s="155">
        <f t="shared" si="292"/>
        <v>0</v>
      </c>
      <c r="MEX75" s="155">
        <f t="shared" si="292"/>
        <v>0</v>
      </c>
      <c r="MEY75" s="155">
        <f t="shared" si="292"/>
        <v>0</v>
      </c>
      <c r="MEZ75" s="155">
        <f t="shared" si="292"/>
        <v>0</v>
      </c>
      <c r="MFA75" s="155">
        <f t="shared" si="292"/>
        <v>0</v>
      </c>
      <c r="MFB75" s="155">
        <f t="shared" si="292"/>
        <v>0</v>
      </c>
      <c r="MFC75" s="155">
        <f t="shared" si="292"/>
        <v>0</v>
      </c>
      <c r="MFD75" s="155">
        <f t="shared" si="292"/>
        <v>0</v>
      </c>
      <c r="MFE75" s="155">
        <f t="shared" si="292"/>
        <v>0</v>
      </c>
      <c r="MFF75" s="155">
        <f t="shared" si="292"/>
        <v>0</v>
      </c>
      <c r="MFG75" s="155">
        <f t="shared" si="292"/>
        <v>0</v>
      </c>
      <c r="MFH75" s="155">
        <f t="shared" si="292"/>
        <v>0</v>
      </c>
      <c r="MFI75" s="155">
        <f t="shared" si="292"/>
        <v>0</v>
      </c>
      <c r="MFJ75" s="155">
        <f t="shared" si="292"/>
        <v>0</v>
      </c>
      <c r="MFK75" s="155">
        <f t="shared" si="292"/>
        <v>0</v>
      </c>
      <c r="MFL75" s="155">
        <f t="shared" si="292"/>
        <v>0</v>
      </c>
      <c r="MFM75" s="155">
        <f t="shared" si="292"/>
        <v>0</v>
      </c>
      <c r="MFN75" s="155">
        <f t="shared" si="292"/>
        <v>0</v>
      </c>
      <c r="MFO75" s="155">
        <f t="shared" si="292"/>
        <v>0</v>
      </c>
      <c r="MFP75" s="155">
        <f t="shared" si="292"/>
        <v>0</v>
      </c>
      <c r="MFQ75" s="155">
        <f t="shared" si="292"/>
        <v>0</v>
      </c>
      <c r="MFR75" s="155">
        <f t="shared" si="292"/>
        <v>0</v>
      </c>
      <c r="MFS75" s="155">
        <f t="shared" si="292"/>
        <v>0</v>
      </c>
      <c r="MFT75" s="155">
        <f t="shared" si="292"/>
        <v>0</v>
      </c>
      <c r="MFU75" s="155">
        <f t="shared" si="292"/>
        <v>0</v>
      </c>
      <c r="MFV75" s="155">
        <f t="shared" si="292"/>
        <v>0</v>
      </c>
      <c r="MFW75" s="155">
        <f t="shared" ref="MFW75:MIH75" si="293">SUM(MFW9,MFW16,MFW24,MFW32,MFW39,MFW47,MFW55,MFW62,MFW70)</f>
        <v>0</v>
      </c>
      <c r="MFX75" s="155">
        <f t="shared" si="293"/>
        <v>0</v>
      </c>
      <c r="MFY75" s="155">
        <f t="shared" si="293"/>
        <v>0</v>
      </c>
      <c r="MFZ75" s="155">
        <f t="shared" si="293"/>
        <v>0</v>
      </c>
      <c r="MGA75" s="155">
        <f t="shared" si="293"/>
        <v>0</v>
      </c>
      <c r="MGB75" s="155">
        <f t="shared" si="293"/>
        <v>0</v>
      </c>
      <c r="MGC75" s="155">
        <f t="shared" si="293"/>
        <v>0</v>
      </c>
      <c r="MGD75" s="155">
        <f t="shared" si="293"/>
        <v>0</v>
      </c>
      <c r="MGE75" s="155">
        <f t="shared" si="293"/>
        <v>0</v>
      </c>
      <c r="MGF75" s="155">
        <f t="shared" si="293"/>
        <v>0</v>
      </c>
      <c r="MGG75" s="155">
        <f t="shared" si="293"/>
        <v>0</v>
      </c>
      <c r="MGH75" s="155">
        <f t="shared" si="293"/>
        <v>0</v>
      </c>
      <c r="MGI75" s="155">
        <f t="shared" si="293"/>
        <v>0</v>
      </c>
      <c r="MGJ75" s="155">
        <f t="shared" si="293"/>
        <v>0</v>
      </c>
      <c r="MGK75" s="155">
        <f t="shared" si="293"/>
        <v>0</v>
      </c>
      <c r="MGL75" s="155">
        <f t="shared" si="293"/>
        <v>0</v>
      </c>
      <c r="MGM75" s="155">
        <f t="shared" si="293"/>
        <v>0</v>
      </c>
      <c r="MGN75" s="155">
        <f t="shared" si="293"/>
        <v>0</v>
      </c>
      <c r="MGO75" s="155">
        <f t="shared" si="293"/>
        <v>0</v>
      </c>
      <c r="MGP75" s="155">
        <f t="shared" si="293"/>
        <v>0</v>
      </c>
      <c r="MGQ75" s="155">
        <f t="shared" si="293"/>
        <v>0</v>
      </c>
      <c r="MGR75" s="155">
        <f t="shared" si="293"/>
        <v>0</v>
      </c>
      <c r="MGS75" s="155">
        <f t="shared" si="293"/>
        <v>0</v>
      </c>
      <c r="MGT75" s="155">
        <f t="shared" si="293"/>
        <v>0</v>
      </c>
      <c r="MGU75" s="155">
        <f t="shared" si="293"/>
        <v>0</v>
      </c>
      <c r="MGV75" s="155">
        <f t="shared" si="293"/>
        <v>0</v>
      </c>
      <c r="MGW75" s="155">
        <f t="shared" si="293"/>
        <v>0</v>
      </c>
      <c r="MGX75" s="155">
        <f t="shared" si="293"/>
        <v>0</v>
      </c>
      <c r="MGY75" s="155">
        <f t="shared" si="293"/>
        <v>0</v>
      </c>
      <c r="MGZ75" s="155">
        <f t="shared" si="293"/>
        <v>0</v>
      </c>
      <c r="MHA75" s="155">
        <f t="shared" si="293"/>
        <v>0</v>
      </c>
      <c r="MHB75" s="155">
        <f t="shared" si="293"/>
        <v>0</v>
      </c>
      <c r="MHC75" s="155">
        <f t="shared" si="293"/>
        <v>0</v>
      </c>
      <c r="MHD75" s="155">
        <f t="shared" si="293"/>
        <v>0</v>
      </c>
      <c r="MHE75" s="155">
        <f t="shared" si="293"/>
        <v>0</v>
      </c>
      <c r="MHF75" s="155">
        <f t="shared" si="293"/>
        <v>0</v>
      </c>
      <c r="MHG75" s="155">
        <f t="shared" si="293"/>
        <v>0</v>
      </c>
      <c r="MHH75" s="155">
        <f t="shared" si="293"/>
        <v>0</v>
      </c>
      <c r="MHI75" s="155">
        <f t="shared" si="293"/>
        <v>0</v>
      </c>
      <c r="MHJ75" s="155">
        <f t="shared" si="293"/>
        <v>0</v>
      </c>
      <c r="MHK75" s="155">
        <f t="shared" si="293"/>
        <v>0</v>
      </c>
      <c r="MHL75" s="155">
        <f t="shared" si="293"/>
        <v>0</v>
      </c>
      <c r="MHM75" s="155">
        <f t="shared" si="293"/>
        <v>0</v>
      </c>
      <c r="MHN75" s="155">
        <f t="shared" si="293"/>
        <v>0</v>
      </c>
      <c r="MHO75" s="155">
        <f t="shared" si="293"/>
        <v>0</v>
      </c>
      <c r="MHP75" s="155">
        <f t="shared" si="293"/>
        <v>0</v>
      </c>
      <c r="MHQ75" s="155">
        <f t="shared" si="293"/>
        <v>0</v>
      </c>
      <c r="MHR75" s="155">
        <f t="shared" si="293"/>
        <v>0</v>
      </c>
      <c r="MHS75" s="155">
        <f t="shared" si="293"/>
        <v>0</v>
      </c>
      <c r="MHT75" s="155">
        <f t="shared" si="293"/>
        <v>0</v>
      </c>
      <c r="MHU75" s="155">
        <f t="shared" si="293"/>
        <v>0</v>
      </c>
      <c r="MHV75" s="155">
        <f t="shared" si="293"/>
        <v>0</v>
      </c>
      <c r="MHW75" s="155">
        <f t="shared" si="293"/>
        <v>0</v>
      </c>
      <c r="MHX75" s="155">
        <f t="shared" si="293"/>
        <v>0</v>
      </c>
      <c r="MHY75" s="155">
        <f t="shared" si="293"/>
        <v>0</v>
      </c>
      <c r="MHZ75" s="155">
        <f t="shared" si="293"/>
        <v>0</v>
      </c>
      <c r="MIA75" s="155">
        <f t="shared" si="293"/>
        <v>0</v>
      </c>
      <c r="MIB75" s="155">
        <f t="shared" si="293"/>
        <v>0</v>
      </c>
      <c r="MIC75" s="155">
        <f t="shared" si="293"/>
        <v>0</v>
      </c>
      <c r="MID75" s="155">
        <f t="shared" si="293"/>
        <v>0</v>
      </c>
      <c r="MIE75" s="155">
        <f t="shared" si="293"/>
        <v>0</v>
      </c>
      <c r="MIF75" s="155">
        <f t="shared" si="293"/>
        <v>0</v>
      </c>
      <c r="MIG75" s="155">
        <f t="shared" si="293"/>
        <v>0</v>
      </c>
      <c r="MIH75" s="155">
        <f t="shared" si="293"/>
        <v>0</v>
      </c>
      <c r="MII75" s="155">
        <f t="shared" ref="MII75:MKT75" si="294">SUM(MII9,MII16,MII24,MII32,MII39,MII47,MII55,MII62,MII70)</f>
        <v>0</v>
      </c>
      <c r="MIJ75" s="155">
        <f t="shared" si="294"/>
        <v>0</v>
      </c>
      <c r="MIK75" s="155">
        <f t="shared" si="294"/>
        <v>0</v>
      </c>
      <c r="MIL75" s="155">
        <f t="shared" si="294"/>
        <v>0</v>
      </c>
      <c r="MIM75" s="155">
        <f t="shared" si="294"/>
        <v>0</v>
      </c>
      <c r="MIN75" s="155">
        <f t="shared" si="294"/>
        <v>0</v>
      </c>
      <c r="MIO75" s="155">
        <f t="shared" si="294"/>
        <v>0</v>
      </c>
      <c r="MIP75" s="155">
        <f t="shared" si="294"/>
        <v>0</v>
      </c>
      <c r="MIQ75" s="155">
        <f t="shared" si="294"/>
        <v>0</v>
      </c>
      <c r="MIR75" s="155">
        <f t="shared" si="294"/>
        <v>0</v>
      </c>
      <c r="MIS75" s="155">
        <f t="shared" si="294"/>
        <v>0</v>
      </c>
      <c r="MIT75" s="155">
        <f t="shared" si="294"/>
        <v>0</v>
      </c>
      <c r="MIU75" s="155">
        <f t="shared" si="294"/>
        <v>0</v>
      </c>
      <c r="MIV75" s="155">
        <f t="shared" si="294"/>
        <v>0</v>
      </c>
      <c r="MIW75" s="155">
        <f t="shared" si="294"/>
        <v>0</v>
      </c>
      <c r="MIX75" s="155">
        <f t="shared" si="294"/>
        <v>0</v>
      </c>
      <c r="MIY75" s="155">
        <f t="shared" si="294"/>
        <v>0</v>
      </c>
      <c r="MIZ75" s="155">
        <f t="shared" si="294"/>
        <v>0</v>
      </c>
      <c r="MJA75" s="155">
        <f t="shared" si="294"/>
        <v>0</v>
      </c>
      <c r="MJB75" s="155">
        <f t="shared" si="294"/>
        <v>0</v>
      </c>
      <c r="MJC75" s="155">
        <f t="shared" si="294"/>
        <v>0</v>
      </c>
      <c r="MJD75" s="155">
        <f t="shared" si="294"/>
        <v>0</v>
      </c>
      <c r="MJE75" s="155">
        <f t="shared" si="294"/>
        <v>0</v>
      </c>
      <c r="MJF75" s="155">
        <f t="shared" si="294"/>
        <v>0</v>
      </c>
      <c r="MJG75" s="155">
        <f t="shared" si="294"/>
        <v>0</v>
      </c>
      <c r="MJH75" s="155">
        <f t="shared" si="294"/>
        <v>0</v>
      </c>
      <c r="MJI75" s="155">
        <f t="shared" si="294"/>
        <v>0</v>
      </c>
      <c r="MJJ75" s="155">
        <f t="shared" si="294"/>
        <v>0</v>
      </c>
      <c r="MJK75" s="155">
        <f t="shared" si="294"/>
        <v>0</v>
      </c>
      <c r="MJL75" s="155">
        <f t="shared" si="294"/>
        <v>0</v>
      </c>
      <c r="MJM75" s="155">
        <f t="shared" si="294"/>
        <v>0</v>
      </c>
      <c r="MJN75" s="155">
        <f t="shared" si="294"/>
        <v>0</v>
      </c>
      <c r="MJO75" s="155">
        <f t="shared" si="294"/>
        <v>0</v>
      </c>
      <c r="MJP75" s="155">
        <f t="shared" si="294"/>
        <v>0</v>
      </c>
      <c r="MJQ75" s="155">
        <f t="shared" si="294"/>
        <v>0</v>
      </c>
      <c r="MJR75" s="155">
        <f t="shared" si="294"/>
        <v>0</v>
      </c>
      <c r="MJS75" s="155">
        <f t="shared" si="294"/>
        <v>0</v>
      </c>
      <c r="MJT75" s="155">
        <f t="shared" si="294"/>
        <v>0</v>
      </c>
      <c r="MJU75" s="155">
        <f t="shared" si="294"/>
        <v>0</v>
      </c>
      <c r="MJV75" s="155">
        <f t="shared" si="294"/>
        <v>0</v>
      </c>
      <c r="MJW75" s="155">
        <f t="shared" si="294"/>
        <v>0</v>
      </c>
      <c r="MJX75" s="155">
        <f t="shared" si="294"/>
        <v>0</v>
      </c>
      <c r="MJY75" s="155">
        <f t="shared" si="294"/>
        <v>0</v>
      </c>
      <c r="MJZ75" s="155">
        <f t="shared" si="294"/>
        <v>0</v>
      </c>
      <c r="MKA75" s="155">
        <f t="shared" si="294"/>
        <v>0</v>
      </c>
      <c r="MKB75" s="155">
        <f t="shared" si="294"/>
        <v>0</v>
      </c>
      <c r="MKC75" s="155">
        <f t="shared" si="294"/>
        <v>0</v>
      </c>
      <c r="MKD75" s="155">
        <f t="shared" si="294"/>
        <v>0</v>
      </c>
      <c r="MKE75" s="155">
        <f t="shared" si="294"/>
        <v>0</v>
      </c>
      <c r="MKF75" s="155">
        <f t="shared" si="294"/>
        <v>0</v>
      </c>
      <c r="MKG75" s="155">
        <f t="shared" si="294"/>
        <v>0</v>
      </c>
      <c r="MKH75" s="155">
        <f t="shared" si="294"/>
        <v>0</v>
      </c>
      <c r="MKI75" s="155">
        <f t="shared" si="294"/>
        <v>0</v>
      </c>
      <c r="MKJ75" s="155">
        <f t="shared" si="294"/>
        <v>0</v>
      </c>
      <c r="MKK75" s="155">
        <f t="shared" si="294"/>
        <v>0</v>
      </c>
      <c r="MKL75" s="155">
        <f t="shared" si="294"/>
        <v>0</v>
      </c>
      <c r="MKM75" s="155">
        <f t="shared" si="294"/>
        <v>0</v>
      </c>
      <c r="MKN75" s="155">
        <f t="shared" si="294"/>
        <v>0</v>
      </c>
      <c r="MKO75" s="155">
        <f t="shared" si="294"/>
        <v>0</v>
      </c>
      <c r="MKP75" s="155">
        <f t="shared" si="294"/>
        <v>0</v>
      </c>
      <c r="MKQ75" s="155">
        <f t="shared" si="294"/>
        <v>0</v>
      </c>
      <c r="MKR75" s="155">
        <f t="shared" si="294"/>
        <v>0</v>
      </c>
      <c r="MKS75" s="155">
        <f t="shared" si="294"/>
        <v>0</v>
      </c>
      <c r="MKT75" s="155">
        <f t="shared" si="294"/>
        <v>0</v>
      </c>
      <c r="MKU75" s="155">
        <f t="shared" ref="MKU75:MNF75" si="295">SUM(MKU9,MKU16,MKU24,MKU32,MKU39,MKU47,MKU55,MKU62,MKU70)</f>
        <v>0</v>
      </c>
      <c r="MKV75" s="155">
        <f t="shared" si="295"/>
        <v>0</v>
      </c>
      <c r="MKW75" s="155">
        <f t="shared" si="295"/>
        <v>0</v>
      </c>
      <c r="MKX75" s="155">
        <f t="shared" si="295"/>
        <v>0</v>
      </c>
      <c r="MKY75" s="155">
        <f t="shared" si="295"/>
        <v>0</v>
      </c>
      <c r="MKZ75" s="155">
        <f t="shared" si="295"/>
        <v>0</v>
      </c>
      <c r="MLA75" s="155">
        <f t="shared" si="295"/>
        <v>0</v>
      </c>
      <c r="MLB75" s="155">
        <f t="shared" si="295"/>
        <v>0</v>
      </c>
      <c r="MLC75" s="155">
        <f t="shared" si="295"/>
        <v>0</v>
      </c>
      <c r="MLD75" s="155">
        <f t="shared" si="295"/>
        <v>0</v>
      </c>
      <c r="MLE75" s="155">
        <f t="shared" si="295"/>
        <v>0</v>
      </c>
      <c r="MLF75" s="155">
        <f t="shared" si="295"/>
        <v>0</v>
      </c>
      <c r="MLG75" s="155">
        <f t="shared" si="295"/>
        <v>0</v>
      </c>
      <c r="MLH75" s="155">
        <f t="shared" si="295"/>
        <v>0</v>
      </c>
      <c r="MLI75" s="155">
        <f t="shared" si="295"/>
        <v>0</v>
      </c>
      <c r="MLJ75" s="155">
        <f t="shared" si="295"/>
        <v>0</v>
      </c>
      <c r="MLK75" s="155">
        <f t="shared" si="295"/>
        <v>0</v>
      </c>
      <c r="MLL75" s="155">
        <f t="shared" si="295"/>
        <v>0</v>
      </c>
      <c r="MLM75" s="155">
        <f t="shared" si="295"/>
        <v>0</v>
      </c>
      <c r="MLN75" s="155">
        <f t="shared" si="295"/>
        <v>0</v>
      </c>
      <c r="MLO75" s="155">
        <f t="shared" si="295"/>
        <v>0</v>
      </c>
      <c r="MLP75" s="155">
        <f t="shared" si="295"/>
        <v>0</v>
      </c>
      <c r="MLQ75" s="155">
        <f t="shared" si="295"/>
        <v>0</v>
      </c>
      <c r="MLR75" s="155">
        <f t="shared" si="295"/>
        <v>0</v>
      </c>
      <c r="MLS75" s="155">
        <f t="shared" si="295"/>
        <v>0</v>
      </c>
      <c r="MLT75" s="155">
        <f t="shared" si="295"/>
        <v>0</v>
      </c>
      <c r="MLU75" s="155">
        <f t="shared" si="295"/>
        <v>0</v>
      </c>
      <c r="MLV75" s="155">
        <f t="shared" si="295"/>
        <v>0</v>
      </c>
      <c r="MLW75" s="155">
        <f t="shared" si="295"/>
        <v>0</v>
      </c>
      <c r="MLX75" s="155">
        <f t="shared" si="295"/>
        <v>0</v>
      </c>
      <c r="MLY75" s="155">
        <f t="shared" si="295"/>
        <v>0</v>
      </c>
      <c r="MLZ75" s="155">
        <f t="shared" si="295"/>
        <v>0</v>
      </c>
      <c r="MMA75" s="155">
        <f t="shared" si="295"/>
        <v>0</v>
      </c>
      <c r="MMB75" s="155">
        <f t="shared" si="295"/>
        <v>0</v>
      </c>
      <c r="MMC75" s="155">
        <f t="shared" si="295"/>
        <v>0</v>
      </c>
      <c r="MMD75" s="155">
        <f t="shared" si="295"/>
        <v>0</v>
      </c>
      <c r="MME75" s="155">
        <f t="shared" si="295"/>
        <v>0</v>
      </c>
      <c r="MMF75" s="155">
        <f t="shared" si="295"/>
        <v>0</v>
      </c>
      <c r="MMG75" s="155">
        <f t="shared" si="295"/>
        <v>0</v>
      </c>
      <c r="MMH75" s="155">
        <f t="shared" si="295"/>
        <v>0</v>
      </c>
      <c r="MMI75" s="155">
        <f t="shared" si="295"/>
        <v>0</v>
      </c>
      <c r="MMJ75" s="155">
        <f t="shared" si="295"/>
        <v>0</v>
      </c>
      <c r="MMK75" s="155">
        <f t="shared" si="295"/>
        <v>0</v>
      </c>
      <c r="MML75" s="155">
        <f t="shared" si="295"/>
        <v>0</v>
      </c>
      <c r="MMM75" s="155">
        <f t="shared" si="295"/>
        <v>0</v>
      </c>
      <c r="MMN75" s="155">
        <f t="shared" si="295"/>
        <v>0</v>
      </c>
      <c r="MMO75" s="155">
        <f t="shared" si="295"/>
        <v>0</v>
      </c>
      <c r="MMP75" s="155">
        <f t="shared" si="295"/>
        <v>0</v>
      </c>
      <c r="MMQ75" s="155">
        <f t="shared" si="295"/>
        <v>0</v>
      </c>
      <c r="MMR75" s="155">
        <f t="shared" si="295"/>
        <v>0</v>
      </c>
      <c r="MMS75" s="155">
        <f t="shared" si="295"/>
        <v>0</v>
      </c>
      <c r="MMT75" s="155">
        <f t="shared" si="295"/>
        <v>0</v>
      </c>
      <c r="MMU75" s="155">
        <f t="shared" si="295"/>
        <v>0</v>
      </c>
      <c r="MMV75" s="155">
        <f t="shared" si="295"/>
        <v>0</v>
      </c>
      <c r="MMW75" s="155">
        <f t="shared" si="295"/>
        <v>0</v>
      </c>
      <c r="MMX75" s="155">
        <f t="shared" si="295"/>
        <v>0</v>
      </c>
      <c r="MMY75" s="155">
        <f t="shared" si="295"/>
        <v>0</v>
      </c>
      <c r="MMZ75" s="155">
        <f t="shared" si="295"/>
        <v>0</v>
      </c>
      <c r="MNA75" s="155">
        <f t="shared" si="295"/>
        <v>0</v>
      </c>
      <c r="MNB75" s="155">
        <f t="shared" si="295"/>
        <v>0</v>
      </c>
      <c r="MNC75" s="155">
        <f t="shared" si="295"/>
        <v>0</v>
      </c>
      <c r="MND75" s="155">
        <f t="shared" si="295"/>
        <v>0</v>
      </c>
      <c r="MNE75" s="155">
        <f t="shared" si="295"/>
        <v>0</v>
      </c>
      <c r="MNF75" s="155">
        <f t="shared" si="295"/>
        <v>0</v>
      </c>
      <c r="MNG75" s="155">
        <f t="shared" ref="MNG75:MPR75" si="296">SUM(MNG9,MNG16,MNG24,MNG32,MNG39,MNG47,MNG55,MNG62,MNG70)</f>
        <v>0</v>
      </c>
      <c r="MNH75" s="155">
        <f t="shared" si="296"/>
        <v>0</v>
      </c>
      <c r="MNI75" s="155">
        <f t="shared" si="296"/>
        <v>0</v>
      </c>
      <c r="MNJ75" s="155">
        <f t="shared" si="296"/>
        <v>0</v>
      </c>
      <c r="MNK75" s="155">
        <f t="shared" si="296"/>
        <v>0</v>
      </c>
      <c r="MNL75" s="155">
        <f t="shared" si="296"/>
        <v>0</v>
      </c>
      <c r="MNM75" s="155">
        <f t="shared" si="296"/>
        <v>0</v>
      </c>
      <c r="MNN75" s="155">
        <f t="shared" si="296"/>
        <v>0</v>
      </c>
      <c r="MNO75" s="155">
        <f t="shared" si="296"/>
        <v>0</v>
      </c>
      <c r="MNP75" s="155">
        <f t="shared" si="296"/>
        <v>0</v>
      </c>
      <c r="MNQ75" s="155">
        <f t="shared" si="296"/>
        <v>0</v>
      </c>
      <c r="MNR75" s="155">
        <f t="shared" si="296"/>
        <v>0</v>
      </c>
      <c r="MNS75" s="155">
        <f t="shared" si="296"/>
        <v>0</v>
      </c>
      <c r="MNT75" s="155">
        <f t="shared" si="296"/>
        <v>0</v>
      </c>
      <c r="MNU75" s="155">
        <f t="shared" si="296"/>
        <v>0</v>
      </c>
      <c r="MNV75" s="155">
        <f t="shared" si="296"/>
        <v>0</v>
      </c>
      <c r="MNW75" s="155">
        <f t="shared" si="296"/>
        <v>0</v>
      </c>
      <c r="MNX75" s="155">
        <f t="shared" si="296"/>
        <v>0</v>
      </c>
      <c r="MNY75" s="155">
        <f t="shared" si="296"/>
        <v>0</v>
      </c>
      <c r="MNZ75" s="155">
        <f t="shared" si="296"/>
        <v>0</v>
      </c>
      <c r="MOA75" s="155">
        <f t="shared" si="296"/>
        <v>0</v>
      </c>
      <c r="MOB75" s="155">
        <f t="shared" si="296"/>
        <v>0</v>
      </c>
      <c r="MOC75" s="155">
        <f t="shared" si="296"/>
        <v>0</v>
      </c>
      <c r="MOD75" s="155">
        <f t="shared" si="296"/>
        <v>0</v>
      </c>
      <c r="MOE75" s="155">
        <f t="shared" si="296"/>
        <v>0</v>
      </c>
      <c r="MOF75" s="155">
        <f t="shared" si="296"/>
        <v>0</v>
      </c>
      <c r="MOG75" s="155">
        <f t="shared" si="296"/>
        <v>0</v>
      </c>
      <c r="MOH75" s="155">
        <f t="shared" si="296"/>
        <v>0</v>
      </c>
      <c r="MOI75" s="155">
        <f t="shared" si="296"/>
        <v>0</v>
      </c>
      <c r="MOJ75" s="155">
        <f t="shared" si="296"/>
        <v>0</v>
      </c>
      <c r="MOK75" s="155">
        <f t="shared" si="296"/>
        <v>0</v>
      </c>
      <c r="MOL75" s="155">
        <f t="shared" si="296"/>
        <v>0</v>
      </c>
      <c r="MOM75" s="155">
        <f t="shared" si="296"/>
        <v>0</v>
      </c>
      <c r="MON75" s="155">
        <f t="shared" si="296"/>
        <v>0</v>
      </c>
      <c r="MOO75" s="155">
        <f t="shared" si="296"/>
        <v>0</v>
      </c>
      <c r="MOP75" s="155">
        <f t="shared" si="296"/>
        <v>0</v>
      </c>
      <c r="MOQ75" s="155">
        <f t="shared" si="296"/>
        <v>0</v>
      </c>
      <c r="MOR75" s="155">
        <f t="shared" si="296"/>
        <v>0</v>
      </c>
      <c r="MOS75" s="155">
        <f t="shared" si="296"/>
        <v>0</v>
      </c>
      <c r="MOT75" s="155">
        <f t="shared" si="296"/>
        <v>0</v>
      </c>
      <c r="MOU75" s="155">
        <f t="shared" si="296"/>
        <v>0</v>
      </c>
      <c r="MOV75" s="155">
        <f t="shared" si="296"/>
        <v>0</v>
      </c>
      <c r="MOW75" s="155">
        <f t="shared" si="296"/>
        <v>0</v>
      </c>
      <c r="MOX75" s="155">
        <f t="shared" si="296"/>
        <v>0</v>
      </c>
      <c r="MOY75" s="155">
        <f t="shared" si="296"/>
        <v>0</v>
      </c>
      <c r="MOZ75" s="155">
        <f t="shared" si="296"/>
        <v>0</v>
      </c>
      <c r="MPA75" s="155">
        <f t="shared" si="296"/>
        <v>0</v>
      </c>
      <c r="MPB75" s="155">
        <f t="shared" si="296"/>
        <v>0</v>
      </c>
      <c r="MPC75" s="155">
        <f t="shared" si="296"/>
        <v>0</v>
      </c>
      <c r="MPD75" s="155">
        <f t="shared" si="296"/>
        <v>0</v>
      </c>
      <c r="MPE75" s="155">
        <f t="shared" si="296"/>
        <v>0</v>
      </c>
      <c r="MPF75" s="155">
        <f t="shared" si="296"/>
        <v>0</v>
      </c>
      <c r="MPG75" s="155">
        <f t="shared" si="296"/>
        <v>0</v>
      </c>
      <c r="MPH75" s="155">
        <f t="shared" si="296"/>
        <v>0</v>
      </c>
      <c r="MPI75" s="155">
        <f t="shared" si="296"/>
        <v>0</v>
      </c>
      <c r="MPJ75" s="155">
        <f t="shared" si="296"/>
        <v>0</v>
      </c>
      <c r="MPK75" s="155">
        <f t="shared" si="296"/>
        <v>0</v>
      </c>
      <c r="MPL75" s="155">
        <f t="shared" si="296"/>
        <v>0</v>
      </c>
      <c r="MPM75" s="155">
        <f t="shared" si="296"/>
        <v>0</v>
      </c>
      <c r="MPN75" s="155">
        <f t="shared" si="296"/>
        <v>0</v>
      </c>
      <c r="MPO75" s="155">
        <f t="shared" si="296"/>
        <v>0</v>
      </c>
      <c r="MPP75" s="155">
        <f t="shared" si="296"/>
        <v>0</v>
      </c>
      <c r="MPQ75" s="155">
        <f t="shared" si="296"/>
        <v>0</v>
      </c>
      <c r="MPR75" s="155">
        <f t="shared" si="296"/>
        <v>0</v>
      </c>
      <c r="MPS75" s="155">
        <f t="shared" ref="MPS75:MSD75" si="297">SUM(MPS9,MPS16,MPS24,MPS32,MPS39,MPS47,MPS55,MPS62,MPS70)</f>
        <v>0</v>
      </c>
      <c r="MPT75" s="155">
        <f t="shared" si="297"/>
        <v>0</v>
      </c>
      <c r="MPU75" s="155">
        <f t="shared" si="297"/>
        <v>0</v>
      </c>
      <c r="MPV75" s="155">
        <f t="shared" si="297"/>
        <v>0</v>
      </c>
      <c r="MPW75" s="155">
        <f t="shared" si="297"/>
        <v>0</v>
      </c>
      <c r="MPX75" s="155">
        <f t="shared" si="297"/>
        <v>0</v>
      </c>
      <c r="MPY75" s="155">
        <f t="shared" si="297"/>
        <v>0</v>
      </c>
      <c r="MPZ75" s="155">
        <f t="shared" si="297"/>
        <v>0</v>
      </c>
      <c r="MQA75" s="155">
        <f t="shared" si="297"/>
        <v>0</v>
      </c>
      <c r="MQB75" s="155">
        <f t="shared" si="297"/>
        <v>0</v>
      </c>
      <c r="MQC75" s="155">
        <f t="shared" si="297"/>
        <v>0</v>
      </c>
      <c r="MQD75" s="155">
        <f t="shared" si="297"/>
        <v>0</v>
      </c>
      <c r="MQE75" s="155">
        <f t="shared" si="297"/>
        <v>0</v>
      </c>
      <c r="MQF75" s="155">
        <f t="shared" si="297"/>
        <v>0</v>
      </c>
      <c r="MQG75" s="155">
        <f t="shared" si="297"/>
        <v>0</v>
      </c>
      <c r="MQH75" s="155">
        <f t="shared" si="297"/>
        <v>0</v>
      </c>
      <c r="MQI75" s="155">
        <f t="shared" si="297"/>
        <v>0</v>
      </c>
      <c r="MQJ75" s="155">
        <f t="shared" si="297"/>
        <v>0</v>
      </c>
      <c r="MQK75" s="155">
        <f t="shared" si="297"/>
        <v>0</v>
      </c>
      <c r="MQL75" s="155">
        <f t="shared" si="297"/>
        <v>0</v>
      </c>
      <c r="MQM75" s="155">
        <f t="shared" si="297"/>
        <v>0</v>
      </c>
      <c r="MQN75" s="155">
        <f t="shared" si="297"/>
        <v>0</v>
      </c>
      <c r="MQO75" s="155">
        <f t="shared" si="297"/>
        <v>0</v>
      </c>
      <c r="MQP75" s="155">
        <f t="shared" si="297"/>
        <v>0</v>
      </c>
      <c r="MQQ75" s="155">
        <f t="shared" si="297"/>
        <v>0</v>
      </c>
      <c r="MQR75" s="155">
        <f t="shared" si="297"/>
        <v>0</v>
      </c>
      <c r="MQS75" s="155">
        <f t="shared" si="297"/>
        <v>0</v>
      </c>
      <c r="MQT75" s="155">
        <f t="shared" si="297"/>
        <v>0</v>
      </c>
      <c r="MQU75" s="155">
        <f t="shared" si="297"/>
        <v>0</v>
      </c>
      <c r="MQV75" s="155">
        <f t="shared" si="297"/>
        <v>0</v>
      </c>
      <c r="MQW75" s="155">
        <f t="shared" si="297"/>
        <v>0</v>
      </c>
      <c r="MQX75" s="155">
        <f t="shared" si="297"/>
        <v>0</v>
      </c>
      <c r="MQY75" s="155">
        <f t="shared" si="297"/>
        <v>0</v>
      </c>
      <c r="MQZ75" s="155">
        <f t="shared" si="297"/>
        <v>0</v>
      </c>
      <c r="MRA75" s="155">
        <f t="shared" si="297"/>
        <v>0</v>
      </c>
      <c r="MRB75" s="155">
        <f t="shared" si="297"/>
        <v>0</v>
      </c>
      <c r="MRC75" s="155">
        <f t="shared" si="297"/>
        <v>0</v>
      </c>
      <c r="MRD75" s="155">
        <f t="shared" si="297"/>
        <v>0</v>
      </c>
      <c r="MRE75" s="155">
        <f t="shared" si="297"/>
        <v>0</v>
      </c>
      <c r="MRF75" s="155">
        <f t="shared" si="297"/>
        <v>0</v>
      </c>
      <c r="MRG75" s="155">
        <f t="shared" si="297"/>
        <v>0</v>
      </c>
      <c r="MRH75" s="155">
        <f t="shared" si="297"/>
        <v>0</v>
      </c>
      <c r="MRI75" s="155">
        <f t="shared" si="297"/>
        <v>0</v>
      </c>
      <c r="MRJ75" s="155">
        <f t="shared" si="297"/>
        <v>0</v>
      </c>
      <c r="MRK75" s="155">
        <f t="shared" si="297"/>
        <v>0</v>
      </c>
      <c r="MRL75" s="155">
        <f t="shared" si="297"/>
        <v>0</v>
      </c>
      <c r="MRM75" s="155">
        <f t="shared" si="297"/>
        <v>0</v>
      </c>
      <c r="MRN75" s="155">
        <f t="shared" si="297"/>
        <v>0</v>
      </c>
      <c r="MRO75" s="155">
        <f t="shared" si="297"/>
        <v>0</v>
      </c>
      <c r="MRP75" s="155">
        <f t="shared" si="297"/>
        <v>0</v>
      </c>
      <c r="MRQ75" s="155">
        <f t="shared" si="297"/>
        <v>0</v>
      </c>
      <c r="MRR75" s="155">
        <f t="shared" si="297"/>
        <v>0</v>
      </c>
      <c r="MRS75" s="155">
        <f t="shared" si="297"/>
        <v>0</v>
      </c>
      <c r="MRT75" s="155">
        <f t="shared" si="297"/>
        <v>0</v>
      </c>
      <c r="MRU75" s="155">
        <f t="shared" si="297"/>
        <v>0</v>
      </c>
      <c r="MRV75" s="155">
        <f t="shared" si="297"/>
        <v>0</v>
      </c>
      <c r="MRW75" s="155">
        <f t="shared" si="297"/>
        <v>0</v>
      </c>
      <c r="MRX75" s="155">
        <f t="shared" si="297"/>
        <v>0</v>
      </c>
      <c r="MRY75" s="155">
        <f t="shared" si="297"/>
        <v>0</v>
      </c>
      <c r="MRZ75" s="155">
        <f t="shared" si="297"/>
        <v>0</v>
      </c>
      <c r="MSA75" s="155">
        <f t="shared" si="297"/>
        <v>0</v>
      </c>
      <c r="MSB75" s="155">
        <f t="shared" si="297"/>
        <v>0</v>
      </c>
      <c r="MSC75" s="155">
        <f t="shared" si="297"/>
        <v>0</v>
      </c>
      <c r="MSD75" s="155">
        <f t="shared" si="297"/>
        <v>0</v>
      </c>
      <c r="MSE75" s="155">
        <f t="shared" ref="MSE75:MUP75" si="298">SUM(MSE9,MSE16,MSE24,MSE32,MSE39,MSE47,MSE55,MSE62,MSE70)</f>
        <v>0</v>
      </c>
      <c r="MSF75" s="155">
        <f t="shared" si="298"/>
        <v>0</v>
      </c>
      <c r="MSG75" s="155">
        <f t="shared" si="298"/>
        <v>0</v>
      </c>
      <c r="MSH75" s="155">
        <f t="shared" si="298"/>
        <v>0</v>
      </c>
      <c r="MSI75" s="155">
        <f t="shared" si="298"/>
        <v>0</v>
      </c>
      <c r="MSJ75" s="155">
        <f t="shared" si="298"/>
        <v>0</v>
      </c>
      <c r="MSK75" s="155">
        <f t="shared" si="298"/>
        <v>0</v>
      </c>
      <c r="MSL75" s="155">
        <f t="shared" si="298"/>
        <v>0</v>
      </c>
      <c r="MSM75" s="155">
        <f t="shared" si="298"/>
        <v>0</v>
      </c>
      <c r="MSN75" s="155">
        <f t="shared" si="298"/>
        <v>0</v>
      </c>
      <c r="MSO75" s="155">
        <f t="shared" si="298"/>
        <v>0</v>
      </c>
      <c r="MSP75" s="155">
        <f t="shared" si="298"/>
        <v>0</v>
      </c>
      <c r="MSQ75" s="155">
        <f t="shared" si="298"/>
        <v>0</v>
      </c>
      <c r="MSR75" s="155">
        <f t="shared" si="298"/>
        <v>0</v>
      </c>
      <c r="MSS75" s="155">
        <f t="shared" si="298"/>
        <v>0</v>
      </c>
      <c r="MST75" s="155">
        <f t="shared" si="298"/>
        <v>0</v>
      </c>
      <c r="MSU75" s="155">
        <f t="shared" si="298"/>
        <v>0</v>
      </c>
      <c r="MSV75" s="155">
        <f t="shared" si="298"/>
        <v>0</v>
      </c>
      <c r="MSW75" s="155">
        <f t="shared" si="298"/>
        <v>0</v>
      </c>
      <c r="MSX75" s="155">
        <f t="shared" si="298"/>
        <v>0</v>
      </c>
      <c r="MSY75" s="155">
        <f t="shared" si="298"/>
        <v>0</v>
      </c>
      <c r="MSZ75" s="155">
        <f t="shared" si="298"/>
        <v>0</v>
      </c>
      <c r="MTA75" s="155">
        <f t="shared" si="298"/>
        <v>0</v>
      </c>
      <c r="MTB75" s="155">
        <f t="shared" si="298"/>
        <v>0</v>
      </c>
      <c r="MTC75" s="155">
        <f t="shared" si="298"/>
        <v>0</v>
      </c>
      <c r="MTD75" s="155">
        <f t="shared" si="298"/>
        <v>0</v>
      </c>
      <c r="MTE75" s="155">
        <f t="shared" si="298"/>
        <v>0</v>
      </c>
      <c r="MTF75" s="155">
        <f t="shared" si="298"/>
        <v>0</v>
      </c>
      <c r="MTG75" s="155">
        <f t="shared" si="298"/>
        <v>0</v>
      </c>
      <c r="MTH75" s="155">
        <f t="shared" si="298"/>
        <v>0</v>
      </c>
      <c r="MTI75" s="155">
        <f t="shared" si="298"/>
        <v>0</v>
      </c>
      <c r="MTJ75" s="155">
        <f t="shared" si="298"/>
        <v>0</v>
      </c>
      <c r="MTK75" s="155">
        <f t="shared" si="298"/>
        <v>0</v>
      </c>
      <c r="MTL75" s="155">
        <f t="shared" si="298"/>
        <v>0</v>
      </c>
      <c r="MTM75" s="155">
        <f t="shared" si="298"/>
        <v>0</v>
      </c>
      <c r="MTN75" s="155">
        <f t="shared" si="298"/>
        <v>0</v>
      </c>
      <c r="MTO75" s="155">
        <f t="shared" si="298"/>
        <v>0</v>
      </c>
      <c r="MTP75" s="155">
        <f t="shared" si="298"/>
        <v>0</v>
      </c>
      <c r="MTQ75" s="155">
        <f t="shared" si="298"/>
        <v>0</v>
      </c>
      <c r="MTR75" s="155">
        <f t="shared" si="298"/>
        <v>0</v>
      </c>
      <c r="MTS75" s="155">
        <f t="shared" si="298"/>
        <v>0</v>
      </c>
      <c r="MTT75" s="155">
        <f t="shared" si="298"/>
        <v>0</v>
      </c>
      <c r="MTU75" s="155">
        <f t="shared" si="298"/>
        <v>0</v>
      </c>
      <c r="MTV75" s="155">
        <f t="shared" si="298"/>
        <v>0</v>
      </c>
      <c r="MTW75" s="155">
        <f t="shared" si="298"/>
        <v>0</v>
      </c>
      <c r="MTX75" s="155">
        <f t="shared" si="298"/>
        <v>0</v>
      </c>
      <c r="MTY75" s="155">
        <f t="shared" si="298"/>
        <v>0</v>
      </c>
      <c r="MTZ75" s="155">
        <f t="shared" si="298"/>
        <v>0</v>
      </c>
      <c r="MUA75" s="155">
        <f t="shared" si="298"/>
        <v>0</v>
      </c>
      <c r="MUB75" s="155">
        <f t="shared" si="298"/>
        <v>0</v>
      </c>
      <c r="MUC75" s="155">
        <f t="shared" si="298"/>
        <v>0</v>
      </c>
      <c r="MUD75" s="155">
        <f t="shared" si="298"/>
        <v>0</v>
      </c>
      <c r="MUE75" s="155">
        <f t="shared" si="298"/>
        <v>0</v>
      </c>
      <c r="MUF75" s="155">
        <f t="shared" si="298"/>
        <v>0</v>
      </c>
      <c r="MUG75" s="155">
        <f t="shared" si="298"/>
        <v>0</v>
      </c>
      <c r="MUH75" s="155">
        <f t="shared" si="298"/>
        <v>0</v>
      </c>
      <c r="MUI75" s="155">
        <f t="shared" si="298"/>
        <v>0</v>
      </c>
      <c r="MUJ75" s="155">
        <f t="shared" si="298"/>
        <v>0</v>
      </c>
      <c r="MUK75" s="155">
        <f t="shared" si="298"/>
        <v>0</v>
      </c>
      <c r="MUL75" s="155">
        <f t="shared" si="298"/>
        <v>0</v>
      </c>
      <c r="MUM75" s="155">
        <f t="shared" si="298"/>
        <v>0</v>
      </c>
      <c r="MUN75" s="155">
        <f t="shared" si="298"/>
        <v>0</v>
      </c>
      <c r="MUO75" s="155">
        <f t="shared" si="298"/>
        <v>0</v>
      </c>
      <c r="MUP75" s="155">
        <f t="shared" si="298"/>
        <v>0</v>
      </c>
      <c r="MUQ75" s="155">
        <f t="shared" ref="MUQ75:MXB75" si="299">SUM(MUQ9,MUQ16,MUQ24,MUQ32,MUQ39,MUQ47,MUQ55,MUQ62,MUQ70)</f>
        <v>0</v>
      </c>
      <c r="MUR75" s="155">
        <f t="shared" si="299"/>
        <v>0</v>
      </c>
      <c r="MUS75" s="155">
        <f t="shared" si="299"/>
        <v>0</v>
      </c>
      <c r="MUT75" s="155">
        <f t="shared" si="299"/>
        <v>0</v>
      </c>
      <c r="MUU75" s="155">
        <f t="shared" si="299"/>
        <v>0</v>
      </c>
      <c r="MUV75" s="155">
        <f t="shared" si="299"/>
        <v>0</v>
      </c>
      <c r="MUW75" s="155">
        <f t="shared" si="299"/>
        <v>0</v>
      </c>
      <c r="MUX75" s="155">
        <f t="shared" si="299"/>
        <v>0</v>
      </c>
      <c r="MUY75" s="155">
        <f t="shared" si="299"/>
        <v>0</v>
      </c>
      <c r="MUZ75" s="155">
        <f t="shared" si="299"/>
        <v>0</v>
      </c>
      <c r="MVA75" s="155">
        <f t="shared" si="299"/>
        <v>0</v>
      </c>
      <c r="MVB75" s="155">
        <f t="shared" si="299"/>
        <v>0</v>
      </c>
      <c r="MVC75" s="155">
        <f t="shared" si="299"/>
        <v>0</v>
      </c>
      <c r="MVD75" s="155">
        <f t="shared" si="299"/>
        <v>0</v>
      </c>
      <c r="MVE75" s="155">
        <f t="shared" si="299"/>
        <v>0</v>
      </c>
      <c r="MVF75" s="155">
        <f t="shared" si="299"/>
        <v>0</v>
      </c>
      <c r="MVG75" s="155">
        <f t="shared" si="299"/>
        <v>0</v>
      </c>
      <c r="MVH75" s="155">
        <f t="shared" si="299"/>
        <v>0</v>
      </c>
      <c r="MVI75" s="155">
        <f t="shared" si="299"/>
        <v>0</v>
      </c>
      <c r="MVJ75" s="155">
        <f t="shared" si="299"/>
        <v>0</v>
      </c>
      <c r="MVK75" s="155">
        <f t="shared" si="299"/>
        <v>0</v>
      </c>
      <c r="MVL75" s="155">
        <f t="shared" si="299"/>
        <v>0</v>
      </c>
      <c r="MVM75" s="155">
        <f t="shared" si="299"/>
        <v>0</v>
      </c>
      <c r="MVN75" s="155">
        <f t="shared" si="299"/>
        <v>0</v>
      </c>
      <c r="MVO75" s="155">
        <f t="shared" si="299"/>
        <v>0</v>
      </c>
      <c r="MVP75" s="155">
        <f t="shared" si="299"/>
        <v>0</v>
      </c>
      <c r="MVQ75" s="155">
        <f t="shared" si="299"/>
        <v>0</v>
      </c>
      <c r="MVR75" s="155">
        <f t="shared" si="299"/>
        <v>0</v>
      </c>
      <c r="MVS75" s="155">
        <f t="shared" si="299"/>
        <v>0</v>
      </c>
      <c r="MVT75" s="155">
        <f t="shared" si="299"/>
        <v>0</v>
      </c>
      <c r="MVU75" s="155">
        <f t="shared" si="299"/>
        <v>0</v>
      </c>
      <c r="MVV75" s="155">
        <f t="shared" si="299"/>
        <v>0</v>
      </c>
      <c r="MVW75" s="155">
        <f t="shared" si="299"/>
        <v>0</v>
      </c>
      <c r="MVX75" s="155">
        <f t="shared" si="299"/>
        <v>0</v>
      </c>
      <c r="MVY75" s="155">
        <f t="shared" si="299"/>
        <v>0</v>
      </c>
      <c r="MVZ75" s="155">
        <f t="shared" si="299"/>
        <v>0</v>
      </c>
      <c r="MWA75" s="155">
        <f t="shared" si="299"/>
        <v>0</v>
      </c>
      <c r="MWB75" s="155">
        <f t="shared" si="299"/>
        <v>0</v>
      </c>
      <c r="MWC75" s="155">
        <f t="shared" si="299"/>
        <v>0</v>
      </c>
      <c r="MWD75" s="155">
        <f t="shared" si="299"/>
        <v>0</v>
      </c>
      <c r="MWE75" s="155">
        <f t="shared" si="299"/>
        <v>0</v>
      </c>
      <c r="MWF75" s="155">
        <f t="shared" si="299"/>
        <v>0</v>
      </c>
      <c r="MWG75" s="155">
        <f t="shared" si="299"/>
        <v>0</v>
      </c>
      <c r="MWH75" s="155">
        <f t="shared" si="299"/>
        <v>0</v>
      </c>
      <c r="MWI75" s="155">
        <f t="shared" si="299"/>
        <v>0</v>
      </c>
      <c r="MWJ75" s="155">
        <f t="shared" si="299"/>
        <v>0</v>
      </c>
      <c r="MWK75" s="155">
        <f t="shared" si="299"/>
        <v>0</v>
      </c>
      <c r="MWL75" s="155">
        <f t="shared" si="299"/>
        <v>0</v>
      </c>
      <c r="MWM75" s="155">
        <f t="shared" si="299"/>
        <v>0</v>
      </c>
      <c r="MWN75" s="155">
        <f t="shared" si="299"/>
        <v>0</v>
      </c>
      <c r="MWO75" s="155">
        <f t="shared" si="299"/>
        <v>0</v>
      </c>
      <c r="MWP75" s="155">
        <f t="shared" si="299"/>
        <v>0</v>
      </c>
      <c r="MWQ75" s="155">
        <f t="shared" si="299"/>
        <v>0</v>
      </c>
      <c r="MWR75" s="155">
        <f t="shared" si="299"/>
        <v>0</v>
      </c>
      <c r="MWS75" s="155">
        <f t="shared" si="299"/>
        <v>0</v>
      </c>
      <c r="MWT75" s="155">
        <f t="shared" si="299"/>
        <v>0</v>
      </c>
      <c r="MWU75" s="155">
        <f t="shared" si="299"/>
        <v>0</v>
      </c>
      <c r="MWV75" s="155">
        <f t="shared" si="299"/>
        <v>0</v>
      </c>
      <c r="MWW75" s="155">
        <f t="shared" si="299"/>
        <v>0</v>
      </c>
      <c r="MWX75" s="155">
        <f t="shared" si="299"/>
        <v>0</v>
      </c>
      <c r="MWY75" s="155">
        <f t="shared" si="299"/>
        <v>0</v>
      </c>
      <c r="MWZ75" s="155">
        <f t="shared" si="299"/>
        <v>0</v>
      </c>
      <c r="MXA75" s="155">
        <f t="shared" si="299"/>
        <v>0</v>
      </c>
      <c r="MXB75" s="155">
        <f t="shared" si="299"/>
        <v>0</v>
      </c>
      <c r="MXC75" s="155">
        <f t="shared" ref="MXC75:MZN75" si="300">SUM(MXC9,MXC16,MXC24,MXC32,MXC39,MXC47,MXC55,MXC62,MXC70)</f>
        <v>0</v>
      </c>
      <c r="MXD75" s="155">
        <f t="shared" si="300"/>
        <v>0</v>
      </c>
      <c r="MXE75" s="155">
        <f t="shared" si="300"/>
        <v>0</v>
      </c>
      <c r="MXF75" s="155">
        <f t="shared" si="300"/>
        <v>0</v>
      </c>
      <c r="MXG75" s="155">
        <f t="shared" si="300"/>
        <v>0</v>
      </c>
      <c r="MXH75" s="155">
        <f t="shared" si="300"/>
        <v>0</v>
      </c>
      <c r="MXI75" s="155">
        <f t="shared" si="300"/>
        <v>0</v>
      </c>
      <c r="MXJ75" s="155">
        <f t="shared" si="300"/>
        <v>0</v>
      </c>
      <c r="MXK75" s="155">
        <f t="shared" si="300"/>
        <v>0</v>
      </c>
      <c r="MXL75" s="155">
        <f t="shared" si="300"/>
        <v>0</v>
      </c>
      <c r="MXM75" s="155">
        <f t="shared" si="300"/>
        <v>0</v>
      </c>
      <c r="MXN75" s="155">
        <f t="shared" si="300"/>
        <v>0</v>
      </c>
      <c r="MXO75" s="155">
        <f t="shared" si="300"/>
        <v>0</v>
      </c>
      <c r="MXP75" s="155">
        <f t="shared" si="300"/>
        <v>0</v>
      </c>
      <c r="MXQ75" s="155">
        <f t="shared" si="300"/>
        <v>0</v>
      </c>
      <c r="MXR75" s="155">
        <f t="shared" si="300"/>
        <v>0</v>
      </c>
      <c r="MXS75" s="155">
        <f t="shared" si="300"/>
        <v>0</v>
      </c>
      <c r="MXT75" s="155">
        <f t="shared" si="300"/>
        <v>0</v>
      </c>
      <c r="MXU75" s="155">
        <f t="shared" si="300"/>
        <v>0</v>
      </c>
      <c r="MXV75" s="155">
        <f t="shared" si="300"/>
        <v>0</v>
      </c>
      <c r="MXW75" s="155">
        <f t="shared" si="300"/>
        <v>0</v>
      </c>
      <c r="MXX75" s="155">
        <f t="shared" si="300"/>
        <v>0</v>
      </c>
      <c r="MXY75" s="155">
        <f t="shared" si="300"/>
        <v>0</v>
      </c>
      <c r="MXZ75" s="155">
        <f t="shared" si="300"/>
        <v>0</v>
      </c>
      <c r="MYA75" s="155">
        <f t="shared" si="300"/>
        <v>0</v>
      </c>
      <c r="MYB75" s="155">
        <f t="shared" si="300"/>
        <v>0</v>
      </c>
      <c r="MYC75" s="155">
        <f t="shared" si="300"/>
        <v>0</v>
      </c>
      <c r="MYD75" s="155">
        <f t="shared" si="300"/>
        <v>0</v>
      </c>
      <c r="MYE75" s="155">
        <f t="shared" si="300"/>
        <v>0</v>
      </c>
      <c r="MYF75" s="155">
        <f t="shared" si="300"/>
        <v>0</v>
      </c>
      <c r="MYG75" s="155">
        <f t="shared" si="300"/>
        <v>0</v>
      </c>
      <c r="MYH75" s="155">
        <f t="shared" si="300"/>
        <v>0</v>
      </c>
      <c r="MYI75" s="155">
        <f t="shared" si="300"/>
        <v>0</v>
      </c>
      <c r="MYJ75" s="155">
        <f t="shared" si="300"/>
        <v>0</v>
      </c>
      <c r="MYK75" s="155">
        <f t="shared" si="300"/>
        <v>0</v>
      </c>
      <c r="MYL75" s="155">
        <f t="shared" si="300"/>
        <v>0</v>
      </c>
      <c r="MYM75" s="155">
        <f t="shared" si="300"/>
        <v>0</v>
      </c>
      <c r="MYN75" s="155">
        <f t="shared" si="300"/>
        <v>0</v>
      </c>
      <c r="MYO75" s="155">
        <f t="shared" si="300"/>
        <v>0</v>
      </c>
      <c r="MYP75" s="155">
        <f t="shared" si="300"/>
        <v>0</v>
      </c>
      <c r="MYQ75" s="155">
        <f t="shared" si="300"/>
        <v>0</v>
      </c>
      <c r="MYR75" s="155">
        <f t="shared" si="300"/>
        <v>0</v>
      </c>
      <c r="MYS75" s="155">
        <f t="shared" si="300"/>
        <v>0</v>
      </c>
      <c r="MYT75" s="155">
        <f t="shared" si="300"/>
        <v>0</v>
      </c>
      <c r="MYU75" s="155">
        <f t="shared" si="300"/>
        <v>0</v>
      </c>
      <c r="MYV75" s="155">
        <f t="shared" si="300"/>
        <v>0</v>
      </c>
      <c r="MYW75" s="155">
        <f t="shared" si="300"/>
        <v>0</v>
      </c>
      <c r="MYX75" s="155">
        <f t="shared" si="300"/>
        <v>0</v>
      </c>
      <c r="MYY75" s="155">
        <f t="shared" si="300"/>
        <v>0</v>
      </c>
      <c r="MYZ75" s="155">
        <f t="shared" si="300"/>
        <v>0</v>
      </c>
      <c r="MZA75" s="155">
        <f t="shared" si="300"/>
        <v>0</v>
      </c>
      <c r="MZB75" s="155">
        <f t="shared" si="300"/>
        <v>0</v>
      </c>
      <c r="MZC75" s="155">
        <f t="shared" si="300"/>
        <v>0</v>
      </c>
      <c r="MZD75" s="155">
        <f t="shared" si="300"/>
        <v>0</v>
      </c>
      <c r="MZE75" s="155">
        <f t="shared" si="300"/>
        <v>0</v>
      </c>
      <c r="MZF75" s="155">
        <f t="shared" si="300"/>
        <v>0</v>
      </c>
      <c r="MZG75" s="155">
        <f t="shared" si="300"/>
        <v>0</v>
      </c>
      <c r="MZH75" s="155">
        <f t="shared" si="300"/>
        <v>0</v>
      </c>
      <c r="MZI75" s="155">
        <f t="shared" si="300"/>
        <v>0</v>
      </c>
      <c r="MZJ75" s="155">
        <f t="shared" si="300"/>
        <v>0</v>
      </c>
      <c r="MZK75" s="155">
        <f t="shared" si="300"/>
        <v>0</v>
      </c>
      <c r="MZL75" s="155">
        <f t="shared" si="300"/>
        <v>0</v>
      </c>
      <c r="MZM75" s="155">
        <f t="shared" si="300"/>
        <v>0</v>
      </c>
      <c r="MZN75" s="155">
        <f t="shared" si="300"/>
        <v>0</v>
      </c>
      <c r="MZO75" s="155">
        <f t="shared" ref="MZO75:NBZ75" si="301">SUM(MZO9,MZO16,MZO24,MZO32,MZO39,MZO47,MZO55,MZO62,MZO70)</f>
        <v>0</v>
      </c>
      <c r="MZP75" s="155">
        <f t="shared" si="301"/>
        <v>0</v>
      </c>
      <c r="MZQ75" s="155">
        <f t="shared" si="301"/>
        <v>0</v>
      </c>
      <c r="MZR75" s="155">
        <f t="shared" si="301"/>
        <v>0</v>
      </c>
      <c r="MZS75" s="155">
        <f t="shared" si="301"/>
        <v>0</v>
      </c>
      <c r="MZT75" s="155">
        <f t="shared" si="301"/>
        <v>0</v>
      </c>
      <c r="MZU75" s="155">
        <f t="shared" si="301"/>
        <v>0</v>
      </c>
      <c r="MZV75" s="155">
        <f t="shared" si="301"/>
        <v>0</v>
      </c>
      <c r="MZW75" s="155">
        <f t="shared" si="301"/>
        <v>0</v>
      </c>
      <c r="MZX75" s="155">
        <f t="shared" si="301"/>
        <v>0</v>
      </c>
      <c r="MZY75" s="155">
        <f t="shared" si="301"/>
        <v>0</v>
      </c>
      <c r="MZZ75" s="155">
        <f t="shared" si="301"/>
        <v>0</v>
      </c>
      <c r="NAA75" s="155">
        <f t="shared" si="301"/>
        <v>0</v>
      </c>
      <c r="NAB75" s="155">
        <f t="shared" si="301"/>
        <v>0</v>
      </c>
      <c r="NAC75" s="155">
        <f t="shared" si="301"/>
        <v>0</v>
      </c>
      <c r="NAD75" s="155">
        <f t="shared" si="301"/>
        <v>0</v>
      </c>
      <c r="NAE75" s="155">
        <f t="shared" si="301"/>
        <v>0</v>
      </c>
      <c r="NAF75" s="155">
        <f t="shared" si="301"/>
        <v>0</v>
      </c>
      <c r="NAG75" s="155">
        <f t="shared" si="301"/>
        <v>0</v>
      </c>
      <c r="NAH75" s="155">
        <f t="shared" si="301"/>
        <v>0</v>
      </c>
      <c r="NAI75" s="155">
        <f t="shared" si="301"/>
        <v>0</v>
      </c>
      <c r="NAJ75" s="155">
        <f t="shared" si="301"/>
        <v>0</v>
      </c>
      <c r="NAK75" s="155">
        <f t="shared" si="301"/>
        <v>0</v>
      </c>
      <c r="NAL75" s="155">
        <f t="shared" si="301"/>
        <v>0</v>
      </c>
      <c r="NAM75" s="155">
        <f t="shared" si="301"/>
        <v>0</v>
      </c>
      <c r="NAN75" s="155">
        <f t="shared" si="301"/>
        <v>0</v>
      </c>
      <c r="NAO75" s="155">
        <f t="shared" si="301"/>
        <v>0</v>
      </c>
      <c r="NAP75" s="155">
        <f t="shared" si="301"/>
        <v>0</v>
      </c>
      <c r="NAQ75" s="155">
        <f t="shared" si="301"/>
        <v>0</v>
      </c>
      <c r="NAR75" s="155">
        <f t="shared" si="301"/>
        <v>0</v>
      </c>
      <c r="NAS75" s="155">
        <f t="shared" si="301"/>
        <v>0</v>
      </c>
      <c r="NAT75" s="155">
        <f t="shared" si="301"/>
        <v>0</v>
      </c>
      <c r="NAU75" s="155">
        <f t="shared" si="301"/>
        <v>0</v>
      </c>
      <c r="NAV75" s="155">
        <f t="shared" si="301"/>
        <v>0</v>
      </c>
      <c r="NAW75" s="155">
        <f t="shared" si="301"/>
        <v>0</v>
      </c>
      <c r="NAX75" s="155">
        <f t="shared" si="301"/>
        <v>0</v>
      </c>
      <c r="NAY75" s="155">
        <f t="shared" si="301"/>
        <v>0</v>
      </c>
      <c r="NAZ75" s="155">
        <f t="shared" si="301"/>
        <v>0</v>
      </c>
      <c r="NBA75" s="155">
        <f t="shared" si="301"/>
        <v>0</v>
      </c>
      <c r="NBB75" s="155">
        <f t="shared" si="301"/>
        <v>0</v>
      </c>
      <c r="NBC75" s="155">
        <f t="shared" si="301"/>
        <v>0</v>
      </c>
      <c r="NBD75" s="155">
        <f t="shared" si="301"/>
        <v>0</v>
      </c>
      <c r="NBE75" s="155">
        <f t="shared" si="301"/>
        <v>0</v>
      </c>
      <c r="NBF75" s="155">
        <f t="shared" si="301"/>
        <v>0</v>
      </c>
      <c r="NBG75" s="155">
        <f t="shared" si="301"/>
        <v>0</v>
      </c>
      <c r="NBH75" s="155">
        <f t="shared" si="301"/>
        <v>0</v>
      </c>
      <c r="NBI75" s="155">
        <f t="shared" si="301"/>
        <v>0</v>
      </c>
      <c r="NBJ75" s="155">
        <f t="shared" si="301"/>
        <v>0</v>
      </c>
      <c r="NBK75" s="155">
        <f t="shared" si="301"/>
        <v>0</v>
      </c>
      <c r="NBL75" s="155">
        <f t="shared" si="301"/>
        <v>0</v>
      </c>
      <c r="NBM75" s="155">
        <f t="shared" si="301"/>
        <v>0</v>
      </c>
      <c r="NBN75" s="155">
        <f t="shared" si="301"/>
        <v>0</v>
      </c>
      <c r="NBO75" s="155">
        <f t="shared" si="301"/>
        <v>0</v>
      </c>
      <c r="NBP75" s="155">
        <f t="shared" si="301"/>
        <v>0</v>
      </c>
      <c r="NBQ75" s="155">
        <f t="shared" si="301"/>
        <v>0</v>
      </c>
      <c r="NBR75" s="155">
        <f t="shared" si="301"/>
        <v>0</v>
      </c>
      <c r="NBS75" s="155">
        <f t="shared" si="301"/>
        <v>0</v>
      </c>
      <c r="NBT75" s="155">
        <f t="shared" si="301"/>
        <v>0</v>
      </c>
      <c r="NBU75" s="155">
        <f t="shared" si="301"/>
        <v>0</v>
      </c>
      <c r="NBV75" s="155">
        <f t="shared" si="301"/>
        <v>0</v>
      </c>
      <c r="NBW75" s="155">
        <f t="shared" si="301"/>
        <v>0</v>
      </c>
      <c r="NBX75" s="155">
        <f t="shared" si="301"/>
        <v>0</v>
      </c>
      <c r="NBY75" s="155">
        <f t="shared" si="301"/>
        <v>0</v>
      </c>
      <c r="NBZ75" s="155">
        <f t="shared" si="301"/>
        <v>0</v>
      </c>
      <c r="NCA75" s="155">
        <f t="shared" ref="NCA75:NEL75" si="302">SUM(NCA9,NCA16,NCA24,NCA32,NCA39,NCA47,NCA55,NCA62,NCA70)</f>
        <v>0</v>
      </c>
      <c r="NCB75" s="155">
        <f t="shared" si="302"/>
        <v>0</v>
      </c>
      <c r="NCC75" s="155">
        <f t="shared" si="302"/>
        <v>0</v>
      </c>
      <c r="NCD75" s="155">
        <f t="shared" si="302"/>
        <v>0</v>
      </c>
      <c r="NCE75" s="155">
        <f t="shared" si="302"/>
        <v>0</v>
      </c>
      <c r="NCF75" s="155">
        <f t="shared" si="302"/>
        <v>0</v>
      </c>
      <c r="NCG75" s="155">
        <f t="shared" si="302"/>
        <v>0</v>
      </c>
      <c r="NCH75" s="155">
        <f t="shared" si="302"/>
        <v>0</v>
      </c>
      <c r="NCI75" s="155">
        <f t="shared" si="302"/>
        <v>0</v>
      </c>
      <c r="NCJ75" s="155">
        <f t="shared" si="302"/>
        <v>0</v>
      </c>
      <c r="NCK75" s="155">
        <f t="shared" si="302"/>
        <v>0</v>
      </c>
      <c r="NCL75" s="155">
        <f t="shared" si="302"/>
        <v>0</v>
      </c>
      <c r="NCM75" s="155">
        <f t="shared" si="302"/>
        <v>0</v>
      </c>
      <c r="NCN75" s="155">
        <f t="shared" si="302"/>
        <v>0</v>
      </c>
      <c r="NCO75" s="155">
        <f t="shared" si="302"/>
        <v>0</v>
      </c>
      <c r="NCP75" s="155">
        <f t="shared" si="302"/>
        <v>0</v>
      </c>
      <c r="NCQ75" s="155">
        <f t="shared" si="302"/>
        <v>0</v>
      </c>
      <c r="NCR75" s="155">
        <f t="shared" si="302"/>
        <v>0</v>
      </c>
      <c r="NCS75" s="155">
        <f t="shared" si="302"/>
        <v>0</v>
      </c>
      <c r="NCT75" s="155">
        <f t="shared" si="302"/>
        <v>0</v>
      </c>
      <c r="NCU75" s="155">
        <f t="shared" si="302"/>
        <v>0</v>
      </c>
      <c r="NCV75" s="155">
        <f t="shared" si="302"/>
        <v>0</v>
      </c>
      <c r="NCW75" s="155">
        <f t="shared" si="302"/>
        <v>0</v>
      </c>
      <c r="NCX75" s="155">
        <f t="shared" si="302"/>
        <v>0</v>
      </c>
      <c r="NCY75" s="155">
        <f t="shared" si="302"/>
        <v>0</v>
      </c>
      <c r="NCZ75" s="155">
        <f t="shared" si="302"/>
        <v>0</v>
      </c>
      <c r="NDA75" s="155">
        <f t="shared" si="302"/>
        <v>0</v>
      </c>
      <c r="NDB75" s="155">
        <f t="shared" si="302"/>
        <v>0</v>
      </c>
      <c r="NDC75" s="155">
        <f t="shared" si="302"/>
        <v>0</v>
      </c>
      <c r="NDD75" s="155">
        <f t="shared" si="302"/>
        <v>0</v>
      </c>
      <c r="NDE75" s="155">
        <f t="shared" si="302"/>
        <v>0</v>
      </c>
      <c r="NDF75" s="155">
        <f t="shared" si="302"/>
        <v>0</v>
      </c>
      <c r="NDG75" s="155">
        <f t="shared" si="302"/>
        <v>0</v>
      </c>
      <c r="NDH75" s="155">
        <f t="shared" si="302"/>
        <v>0</v>
      </c>
      <c r="NDI75" s="155">
        <f t="shared" si="302"/>
        <v>0</v>
      </c>
      <c r="NDJ75" s="155">
        <f t="shared" si="302"/>
        <v>0</v>
      </c>
      <c r="NDK75" s="155">
        <f t="shared" si="302"/>
        <v>0</v>
      </c>
      <c r="NDL75" s="155">
        <f t="shared" si="302"/>
        <v>0</v>
      </c>
      <c r="NDM75" s="155">
        <f t="shared" si="302"/>
        <v>0</v>
      </c>
      <c r="NDN75" s="155">
        <f t="shared" si="302"/>
        <v>0</v>
      </c>
      <c r="NDO75" s="155">
        <f t="shared" si="302"/>
        <v>0</v>
      </c>
      <c r="NDP75" s="155">
        <f t="shared" si="302"/>
        <v>0</v>
      </c>
      <c r="NDQ75" s="155">
        <f t="shared" si="302"/>
        <v>0</v>
      </c>
      <c r="NDR75" s="155">
        <f t="shared" si="302"/>
        <v>0</v>
      </c>
      <c r="NDS75" s="155">
        <f t="shared" si="302"/>
        <v>0</v>
      </c>
      <c r="NDT75" s="155">
        <f t="shared" si="302"/>
        <v>0</v>
      </c>
      <c r="NDU75" s="155">
        <f t="shared" si="302"/>
        <v>0</v>
      </c>
      <c r="NDV75" s="155">
        <f t="shared" si="302"/>
        <v>0</v>
      </c>
      <c r="NDW75" s="155">
        <f t="shared" si="302"/>
        <v>0</v>
      </c>
      <c r="NDX75" s="155">
        <f t="shared" si="302"/>
        <v>0</v>
      </c>
      <c r="NDY75" s="155">
        <f t="shared" si="302"/>
        <v>0</v>
      </c>
      <c r="NDZ75" s="155">
        <f t="shared" si="302"/>
        <v>0</v>
      </c>
      <c r="NEA75" s="155">
        <f t="shared" si="302"/>
        <v>0</v>
      </c>
      <c r="NEB75" s="155">
        <f t="shared" si="302"/>
        <v>0</v>
      </c>
      <c r="NEC75" s="155">
        <f t="shared" si="302"/>
        <v>0</v>
      </c>
      <c r="NED75" s="155">
        <f t="shared" si="302"/>
        <v>0</v>
      </c>
      <c r="NEE75" s="155">
        <f t="shared" si="302"/>
        <v>0</v>
      </c>
      <c r="NEF75" s="155">
        <f t="shared" si="302"/>
        <v>0</v>
      </c>
      <c r="NEG75" s="155">
        <f t="shared" si="302"/>
        <v>0</v>
      </c>
      <c r="NEH75" s="155">
        <f t="shared" si="302"/>
        <v>0</v>
      </c>
      <c r="NEI75" s="155">
        <f t="shared" si="302"/>
        <v>0</v>
      </c>
      <c r="NEJ75" s="155">
        <f t="shared" si="302"/>
        <v>0</v>
      </c>
      <c r="NEK75" s="155">
        <f t="shared" si="302"/>
        <v>0</v>
      </c>
      <c r="NEL75" s="155">
        <f t="shared" si="302"/>
        <v>0</v>
      </c>
      <c r="NEM75" s="155">
        <f t="shared" ref="NEM75:NGX75" si="303">SUM(NEM9,NEM16,NEM24,NEM32,NEM39,NEM47,NEM55,NEM62,NEM70)</f>
        <v>0</v>
      </c>
      <c r="NEN75" s="155">
        <f t="shared" si="303"/>
        <v>0</v>
      </c>
      <c r="NEO75" s="155">
        <f t="shared" si="303"/>
        <v>0</v>
      </c>
      <c r="NEP75" s="155">
        <f t="shared" si="303"/>
        <v>0</v>
      </c>
      <c r="NEQ75" s="155">
        <f t="shared" si="303"/>
        <v>0</v>
      </c>
      <c r="NER75" s="155">
        <f t="shared" si="303"/>
        <v>0</v>
      </c>
      <c r="NES75" s="155">
        <f t="shared" si="303"/>
        <v>0</v>
      </c>
      <c r="NET75" s="155">
        <f t="shared" si="303"/>
        <v>0</v>
      </c>
      <c r="NEU75" s="155">
        <f t="shared" si="303"/>
        <v>0</v>
      </c>
      <c r="NEV75" s="155">
        <f t="shared" si="303"/>
        <v>0</v>
      </c>
      <c r="NEW75" s="155">
        <f t="shared" si="303"/>
        <v>0</v>
      </c>
      <c r="NEX75" s="155">
        <f t="shared" si="303"/>
        <v>0</v>
      </c>
      <c r="NEY75" s="155">
        <f t="shared" si="303"/>
        <v>0</v>
      </c>
      <c r="NEZ75" s="155">
        <f t="shared" si="303"/>
        <v>0</v>
      </c>
      <c r="NFA75" s="155">
        <f t="shared" si="303"/>
        <v>0</v>
      </c>
      <c r="NFB75" s="155">
        <f t="shared" si="303"/>
        <v>0</v>
      </c>
      <c r="NFC75" s="155">
        <f t="shared" si="303"/>
        <v>0</v>
      </c>
      <c r="NFD75" s="155">
        <f t="shared" si="303"/>
        <v>0</v>
      </c>
      <c r="NFE75" s="155">
        <f t="shared" si="303"/>
        <v>0</v>
      </c>
      <c r="NFF75" s="155">
        <f t="shared" si="303"/>
        <v>0</v>
      </c>
      <c r="NFG75" s="155">
        <f t="shared" si="303"/>
        <v>0</v>
      </c>
      <c r="NFH75" s="155">
        <f t="shared" si="303"/>
        <v>0</v>
      </c>
      <c r="NFI75" s="155">
        <f t="shared" si="303"/>
        <v>0</v>
      </c>
      <c r="NFJ75" s="155">
        <f t="shared" si="303"/>
        <v>0</v>
      </c>
      <c r="NFK75" s="155">
        <f t="shared" si="303"/>
        <v>0</v>
      </c>
      <c r="NFL75" s="155">
        <f t="shared" si="303"/>
        <v>0</v>
      </c>
      <c r="NFM75" s="155">
        <f t="shared" si="303"/>
        <v>0</v>
      </c>
      <c r="NFN75" s="155">
        <f t="shared" si="303"/>
        <v>0</v>
      </c>
      <c r="NFO75" s="155">
        <f t="shared" si="303"/>
        <v>0</v>
      </c>
      <c r="NFP75" s="155">
        <f t="shared" si="303"/>
        <v>0</v>
      </c>
      <c r="NFQ75" s="155">
        <f t="shared" si="303"/>
        <v>0</v>
      </c>
      <c r="NFR75" s="155">
        <f t="shared" si="303"/>
        <v>0</v>
      </c>
      <c r="NFS75" s="155">
        <f t="shared" si="303"/>
        <v>0</v>
      </c>
      <c r="NFT75" s="155">
        <f t="shared" si="303"/>
        <v>0</v>
      </c>
      <c r="NFU75" s="155">
        <f t="shared" si="303"/>
        <v>0</v>
      </c>
      <c r="NFV75" s="155">
        <f t="shared" si="303"/>
        <v>0</v>
      </c>
      <c r="NFW75" s="155">
        <f t="shared" si="303"/>
        <v>0</v>
      </c>
      <c r="NFX75" s="155">
        <f t="shared" si="303"/>
        <v>0</v>
      </c>
      <c r="NFY75" s="155">
        <f t="shared" si="303"/>
        <v>0</v>
      </c>
      <c r="NFZ75" s="155">
        <f t="shared" si="303"/>
        <v>0</v>
      </c>
      <c r="NGA75" s="155">
        <f t="shared" si="303"/>
        <v>0</v>
      </c>
      <c r="NGB75" s="155">
        <f t="shared" si="303"/>
        <v>0</v>
      </c>
      <c r="NGC75" s="155">
        <f t="shared" si="303"/>
        <v>0</v>
      </c>
      <c r="NGD75" s="155">
        <f t="shared" si="303"/>
        <v>0</v>
      </c>
      <c r="NGE75" s="155">
        <f t="shared" si="303"/>
        <v>0</v>
      </c>
      <c r="NGF75" s="155">
        <f t="shared" si="303"/>
        <v>0</v>
      </c>
      <c r="NGG75" s="155">
        <f t="shared" si="303"/>
        <v>0</v>
      </c>
      <c r="NGH75" s="155">
        <f t="shared" si="303"/>
        <v>0</v>
      </c>
      <c r="NGI75" s="155">
        <f t="shared" si="303"/>
        <v>0</v>
      </c>
      <c r="NGJ75" s="155">
        <f t="shared" si="303"/>
        <v>0</v>
      </c>
      <c r="NGK75" s="155">
        <f t="shared" si="303"/>
        <v>0</v>
      </c>
      <c r="NGL75" s="155">
        <f t="shared" si="303"/>
        <v>0</v>
      </c>
      <c r="NGM75" s="155">
        <f t="shared" si="303"/>
        <v>0</v>
      </c>
      <c r="NGN75" s="155">
        <f t="shared" si="303"/>
        <v>0</v>
      </c>
      <c r="NGO75" s="155">
        <f t="shared" si="303"/>
        <v>0</v>
      </c>
      <c r="NGP75" s="155">
        <f t="shared" si="303"/>
        <v>0</v>
      </c>
      <c r="NGQ75" s="155">
        <f t="shared" si="303"/>
        <v>0</v>
      </c>
      <c r="NGR75" s="155">
        <f t="shared" si="303"/>
        <v>0</v>
      </c>
      <c r="NGS75" s="155">
        <f t="shared" si="303"/>
        <v>0</v>
      </c>
      <c r="NGT75" s="155">
        <f t="shared" si="303"/>
        <v>0</v>
      </c>
      <c r="NGU75" s="155">
        <f t="shared" si="303"/>
        <v>0</v>
      </c>
      <c r="NGV75" s="155">
        <f t="shared" si="303"/>
        <v>0</v>
      </c>
      <c r="NGW75" s="155">
        <f t="shared" si="303"/>
        <v>0</v>
      </c>
      <c r="NGX75" s="155">
        <f t="shared" si="303"/>
        <v>0</v>
      </c>
      <c r="NGY75" s="155">
        <f t="shared" ref="NGY75:NJJ75" si="304">SUM(NGY9,NGY16,NGY24,NGY32,NGY39,NGY47,NGY55,NGY62,NGY70)</f>
        <v>0</v>
      </c>
      <c r="NGZ75" s="155">
        <f t="shared" si="304"/>
        <v>0</v>
      </c>
      <c r="NHA75" s="155">
        <f t="shared" si="304"/>
        <v>0</v>
      </c>
      <c r="NHB75" s="155">
        <f t="shared" si="304"/>
        <v>0</v>
      </c>
      <c r="NHC75" s="155">
        <f t="shared" si="304"/>
        <v>0</v>
      </c>
      <c r="NHD75" s="155">
        <f t="shared" si="304"/>
        <v>0</v>
      </c>
      <c r="NHE75" s="155">
        <f t="shared" si="304"/>
        <v>0</v>
      </c>
      <c r="NHF75" s="155">
        <f t="shared" si="304"/>
        <v>0</v>
      </c>
      <c r="NHG75" s="155">
        <f t="shared" si="304"/>
        <v>0</v>
      </c>
      <c r="NHH75" s="155">
        <f t="shared" si="304"/>
        <v>0</v>
      </c>
      <c r="NHI75" s="155">
        <f t="shared" si="304"/>
        <v>0</v>
      </c>
      <c r="NHJ75" s="155">
        <f t="shared" si="304"/>
        <v>0</v>
      </c>
      <c r="NHK75" s="155">
        <f t="shared" si="304"/>
        <v>0</v>
      </c>
      <c r="NHL75" s="155">
        <f t="shared" si="304"/>
        <v>0</v>
      </c>
      <c r="NHM75" s="155">
        <f t="shared" si="304"/>
        <v>0</v>
      </c>
      <c r="NHN75" s="155">
        <f t="shared" si="304"/>
        <v>0</v>
      </c>
      <c r="NHO75" s="155">
        <f t="shared" si="304"/>
        <v>0</v>
      </c>
      <c r="NHP75" s="155">
        <f t="shared" si="304"/>
        <v>0</v>
      </c>
      <c r="NHQ75" s="155">
        <f t="shared" si="304"/>
        <v>0</v>
      </c>
      <c r="NHR75" s="155">
        <f t="shared" si="304"/>
        <v>0</v>
      </c>
      <c r="NHS75" s="155">
        <f t="shared" si="304"/>
        <v>0</v>
      </c>
      <c r="NHT75" s="155">
        <f t="shared" si="304"/>
        <v>0</v>
      </c>
      <c r="NHU75" s="155">
        <f t="shared" si="304"/>
        <v>0</v>
      </c>
      <c r="NHV75" s="155">
        <f t="shared" si="304"/>
        <v>0</v>
      </c>
      <c r="NHW75" s="155">
        <f t="shared" si="304"/>
        <v>0</v>
      </c>
      <c r="NHX75" s="155">
        <f t="shared" si="304"/>
        <v>0</v>
      </c>
      <c r="NHY75" s="155">
        <f t="shared" si="304"/>
        <v>0</v>
      </c>
      <c r="NHZ75" s="155">
        <f t="shared" si="304"/>
        <v>0</v>
      </c>
      <c r="NIA75" s="155">
        <f t="shared" si="304"/>
        <v>0</v>
      </c>
      <c r="NIB75" s="155">
        <f t="shared" si="304"/>
        <v>0</v>
      </c>
      <c r="NIC75" s="155">
        <f t="shared" si="304"/>
        <v>0</v>
      </c>
      <c r="NID75" s="155">
        <f t="shared" si="304"/>
        <v>0</v>
      </c>
      <c r="NIE75" s="155">
        <f t="shared" si="304"/>
        <v>0</v>
      </c>
      <c r="NIF75" s="155">
        <f t="shared" si="304"/>
        <v>0</v>
      </c>
      <c r="NIG75" s="155">
        <f t="shared" si="304"/>
        <v>0</v>
      </c>
      <c r="NIH75" s="155">
        <f t="shared" si="304"/>
        <v>0</v>
      </c>
      <c r="NII75" s="155">
        <f t="shared" si="304"/>
        <v>0</v>
      </c>
      <c r="NIJ75" s="155">
        <f t="shared" si="304"/>
        <v>0</v>
      </c>
      <c r="NIK75" s="155">
        <f t="shared" si="304"/>
        <v>0</v>
      </c>
      <c r="NIL75" s="155">
        <f t="shared" si="304"/>
        <v>0</v>
      </c>
      <c r="NIM75" s="155">
        <f t="shared" si="304"/>
        <v>0</v>
      </c>
      <c r="NIN75" s="155">
        <f t="shared" si="304"/>
        <v>0</v>
      </c>
      <c r="NIO75" s="155">
        <f t="shared" si="304"/>
        <v>0</v>
      </c>
      <c r="NIP75" s="155">
        <f t="shared" si="304"/>
        <v>0</v>
      </c>
      <c r="NIQ75" s="155">
        <f t="shared" si="304"/>
        <v>0</v>
      </c>
      <c r="NIR75" s="155">
        <f t="shared" si="304"/>
        <v>0</v>
      </c>
      <c r="NIS75" s="155">
        <f t="shared" si="304"/>
        <v>0</v>
      </c>
      <c r="NIT75" s="155">
        <f t="shared" si="304"/>
        <v>0</v>
      </c>
      <c r="NIU75" s="155">
        <f t="shared" si="304"/>
        <v>0</v>
      </c>
      <c r="NIV75" s="155">
        <f t="shared" si="304"/>
        <v>0</v>
      </c>
      <c r="NIW75" s="155">
        <f t="shared" si="304"/>
        <v>0</v>
      </c>
      <c r="NIX75" s="155">
        <f t="shared" si="304"/>
        <v>0</v>
      </c>
      <c r="NIY75" s="155">
        <f t="shared" si="304"/>
        <v>0</v>
      </c>
      <c r="NIZ75" s="155">
        <f t="shared" si="304"/>
        <v>0</v>
      </c>
      <c r="NJA75" s="155">
        <f t="shared" si="304"/>
        <v>0</v>
      </c>
      <c r="NJB75" s="155">
        <f t="shared" si="304"/>
        <v>0</v>
      </c>
      <c r="NJC75" s="155">
        <f t="shared" si="304"/>
        <v>0</v>
      </c>
      <c r="NJD75" s="155">
        <f t="shared" si="304"/>
        <v>0</v>
      </c>
      <c r="NJE75" s="155">
        <f t="shared" si="304"/>
        <v>0</v>
      </c>
      <c r="NJF75" s="155">
        <f t="shared" si="304"/>
        <v>0</v>
      </c>
      <c r="NJG75" s="155">
        <f t="shared" si="304"/>
        <v>0</v>
      </c>
      <c r="NJH75" s="155">
        <f t="shared" si="304"/>
        <v>0</v>
      </c>
      <c r="NJI75" s="155">
        <f t="shared" si="304"/>
        <v>0</v>
      </c>
      <c r="NJJ75" s="155">
        <f t="shared" si="304"/>
        <v>0</v>
      </c>
      <c r="NJK75" s="155">
        <f t="shared" ref="NJK75:NLV75" si="305">SUM(NJK9,NJK16,NJK24,NJK32,NJK39,NJK47,NJK55,NJK62,NJK70)</f>
        <v>0</v>
      </c>
      <c r="NJL75" s="155">
        <f t="shared" si="305"/>
        <v>0</v>
      </c>
      <c r="NJM75" s="155">
        <f t="shared" si="305"/>
        <v>0</v>
      </c>
      <c r="NJN75" s="155">
        <f t="shared" si="305"/>
        <v>0</v>
      </c>
      <c r="NJO75" s="155">
        <f t="shared" si="305"/>
        <v>0</v>
      </c>
      <c r="NJP75" s="155">
        <f t="shared" si="305"/>
        <v>0</v>
      </c>
      <c r="NJQ75" s="155">
        <f t="shared" si="305"/>
        <v>0</v>
      </c>
      <c r="NJR75" s="155">
        <f t="shared" si="305"/>
        <v>0</v>
      </c>
      <c r="NJS75" s="155">
        <f t="shared" si="305"/>
        <v>0</v>
      </c>
      <c r="NJT75" s="155">
        <f t="shared" si="305"/>
        <v>0</v>
      </c>
      <c r="NJU75" s="155">
        <f t="shared" si="305"/>
        <v>0</v>
      </c>
      <c r="NJV75" s="155">
        <f t="shared" si="305"/>
        <v>0</v>
      </c>
      <c r="NJW75" s="155">
        <f t="shared" si="305"/>
        <v>0</v>
      </c>
      <c r="NJX75" s="155">
        <f t="shared" si="305"/>
        <v>0</v>
      </c>
      <c r="NJY75" s="155">
        <f t="shared" si="305"/>
        <v>0</v>
      </c>
      <c r="NJZ75" s="155">
        <f t="shared" si="305"/>
        <v>0</v>
      </c>
      <c r="NKA75" s="155">
        <f t="shared" si="305"/>
        <v>0</v>
      </c>
      <c r="NKB75" s="155">
        <f t="shared" si="305"/>
        <v>0</v>
      </c>
      <c r="NKC75" s="155">
        <f t="shared" si="305"/>
        <v>0</v>
      </c>
      <c r="NKD75" s="155">
        <f t="shared" si="305"/>
        <v>0</v>
      </c>
      <c r="NKE75" s="155">
        <f t="shared" si="305"/>
        <v>0</v>
      </c>
      <c r="NKF75" s="155">
        <f t="shared" si="305"/>
        <v>0</v>
      </c>
      <c r="NKG75" s="155">
        <f t="shared" si="305"/>
        <v>0</v>
      </c>
      <c r="NKH75" s="155">
        <f t="shared" si="305"/>
        <v>0</v>
      </c>
      <c r="NKI75" s="155">
        <f t="shared" si="305"/>
        <v>0</v>
      </c>
      <c r="NKJ75" s="155">
        <f t="shared" si="305"/>
        <v>0</v>
      </c>
      <c r="NKK75" s="155">
        <f t="shared" si="305"/>
        <v>0</v>
      </c>
      <c r="NKL75" s="155">
        <f t="shared" si="305"/>
        <v>0</v>
      </c>
      <c r="NKM75" s="155">
        <f t="shared" si="305"/>
        <v>0</v>
      </c>
      <c r="NKN75" s="155">
        <f t="shared" si="305"/>
        <v>0</v>
      </c>
      <c r="NKO75" s="155">
        <f t="shared" si="305"/>
        <v>0</v>
      </c>
      <c r="NKP75" s="155">
        <f t="shared" si="305"/>
        <v>0</v>
      </c>
      <c r="NKQ75" s="155">
        <f t="shared" si="305"/>
        <v>0</v>
      </c>
      <c r="NKR75" s="155">
        <f t="shared" si="305"/>
        <v>0</v>
      </c>
      <c r="NKS75" s="155">
        <f t="shared" si="305"/>
        <v>0</v>
      </c>
      <c r="NKT75" s="155">
        <f t="shared" si="305"/>
        <v>0</v>
      </c>
      <c r="NKU75" s="155">
        <f t="shared" si="305"/>
        <v>0</v>
      </c>
      <c r="NKV75" s="155">
        <f t="shared" si="305"/>
        <v>0</v>
      </c>
      <c r="NKW75" s="155">
        <f t="shared" si="305"/>
        <v>0</v>
      </c>
      <c r="NKX75" s="155">
        <f t="shared" si="305"/>
        <v>0</v>
      </c>
      <c r="NKY75" s="155">
        <f t="shared" si="305"/>
        <v>0</v>
      </c>
      <c r="NKZ75" s="155">
        <f t="shared" si="305"/>
        <v>0</v>
      </c>
      <c r="NLA75" s="155">
        <f t="shared" si="305"/>
        <v>0</v>
      </c>
      <c r="NLB75" s="155">
        <f t="shared" si="305"/>
        <v>0</v>
      </c>
      <c r="NLC75" s="155">
        <f t="shared" si="305"/>
        <v>0</v>
      </c>
      <c r="NLD75" s="155">
        <f t="shared" si="305"/>
        <v>0</v>
      </c>
      <c r="NLE75" s="155">
        <f t="shared" si="305"/>
        <v>0</v>
      </c>
      <c r="NLF75" s="155">
        <f t="shared" si="305"/>
        <v>0</v>
      </c>
      <c r="NLG75" s="155">
        <f t="shared" si="305"/>
        <v>0</v>
      </c>
      <c r="NLH75" s="155">
        <f t="shared" si="305"/>
        <v>0</v>
      </c>
      <c r="NLI75" s="155">
        <f t="shared" si="305"/>
        <v>0</v>
      </c>
      <c r="NLJ75" s="155">
        <f t="shared" si="305"/>
        <v>0</v>
      </c>
      <c r="NLK75" s="155">
        <f t="shared" si="305"/>
        <v>0</v>
      </c>
      <c r="NLL75" s="155">
        <f t="shared" si="305"/>
        <v>0</v>
      </c>
      <c r="NLM75" s="155">
        <f t="shared" si="305"/>
        <v>0</v>
      </c>
      <c r="NLN75" s="155">
        <f t="shared" si="305"/>
        <v>0</v>
      </c>
      <c r="NLO75" s="155">
        <f t="shared" si="305"/>
        <v>0</v>
      </c>
      <c r="NLP75" s="155">
        <f t="shared" si="305"/>
        <v>0</v>
      </c>
      <c r="NLQ75" s="155">
        <f t="shared" si="305"/>
        <v>0</v>
      </c>
      <c r="NLR75" s="155">
        <f t="shared" si="305"/>
        <v>0</v>
      </c>
      <c r="NLS75" s="155">
        <f t="shared" si="305"/>
        <v>0</v>
      </c>
      <c r="NLT75" s="155">
        <f t="shared" si="305"/>
        <v>0</v>
      </c>
      <c r="NLU75" s="155">
        <f t="shared" si="305"/>
        <v>0</v>
      </c>
      <c r="NLV75" s="155">
        <f t="shared" si="305"/>
        <v>0</v>
      </c>
      <c r="NLW75" s="155">
        <f t="shared" ref="NLW75:NOH75" si="306">SUM(NLW9,NLW16,NLW24,NLW32,NLW39,NLW47,NLW55,NLW62,NLW70)</f>
        <v>0</v>
      </c>
      <c r="NLX75" s="155">
        <f t="shared" si="306"/>
        <v>0</v>
      </c>
      <c r="NLY75" s="155">
        <f t="shared" si="306"/>
        <v>0</v>
      </c>
      <c r="NLZ75" s="155">
        <f t="shared" si="306"/>
        <v>0</v>
      </c>
      <c r="NMA75" s="155">
        <f t="shared" si="306"/>
        <v>0</v>
      </c>
      <c r="NMB75" s="155">
        <f t="shared" si="306"/>
        <v>0</v>
      </c>
      <c r="NMC75" s="155">
        <f t="shared" si="306"/>
        <v>0</v>
      </c>
      <c r="NMD75" s="155">
        <f t="shared" si="306"/>
        <v>0</v>
      </c>
      <c r="NME75" s="155">
        <f t="shared" si="306"/>
        <v>0</v>
      </c>
      <c r="NMF75" s="155">
        <f t="shared" si="306"/>
        <v>0</v>
      </c>
      <c r="NMG75" s="155">
        <f t="shared" si="306"/>
        <v>0</v>
      </c>
      <c r="NMH75" s="155">
        <f t="shared" si="306"/>
        <v>0</v>
      </c>
      <c r="NMI75" s="155">
        <f t="shared" si="306"/>
        <v>0</v>
      </c>
      <c r="NMJ75" s="155">
        <f t="shared" si="306"/>
        <v>0</v>
      </c>
      <c r="NMK75" s="155">
        <f t="shared" si="306"/>
        <v>0</v>
      </c>
      <c r="NML75" s="155">
        <f t="shared" si="306"/>
        <v>0</v>
      </c>
      <c r="NMM75" s="155">
        <f t="shared" si="306"/>
        <v>0</v>
      </c>
      <c r="NMN75" s="155">
        <f t="shared" si="306"/>
        <v>0</v>
      </c>
      <c r="NMO75" s="155">
        <f t="shared" si="306"/>
        <v>0</v>
      </c>
      <c r="NMP75" s="155">
        <f t="shared" si="306"/>
        <v>0</v>
      </c>
      <c r="NMQ75" s="155">
        <f t="shared" si="306"/>
        <v>0</v>
      </c>
      <c r="NMR75" s="155">
        <f t="shared" si="306"/>
        <v>0</v>
      </c>
      <c r="NMS75" s="155">
        <f t="shared" si="306"/>
        <v>0</v>
      </c>
      <c r="NMT75" s="155">
        <f t="shared" si="306"/>
        <v>0</v>
      </c>
      <c r="NMU75" s="155">
        <f t="shared" si="306"/>
        <v>0</v>
      </c>
      <c r="NMV75" s="155">
        <f t="shared" si="306"/>
        <v>0</v>
      </c>
      <c r="NMW75" s="155">
        <f t="shared" si="306"/>
        <v>0</v>
      </c>
      <c r="NMX75" s="155">
        <f t="shared" si="306"/>
        <v>0</v>
      </c>
      <c r="NMY75" s="155">
        <f t="shared" si="306"/>
        <v>0</v>
      </c>
      <c r="NMZ75" s="155">
        <f t="shared" si="306"/>
        <v>0</v>
      </c>
      <c r="NNA75" s="155">
        <f t="shared" si="306"/>
        <v>0</v>
      </c>
      <c r="NNB75" s="155">
        <f t="shared" si="306"/>
        <v>0</v>
      </c>
      <c r="NNC75" s="155">
        <f t="shared" si="306"/>
        <v>0</v>
      </c>
      <c r="NND75" s="155">
        <f t="shared" si="306"/>
        <v>0</v>
      </c>
      <c r="NNE75" s="155">
        <f t="shared" si="306"/>
        <v>0</v>
      </c>
      <c r="NNF75" s="155">
        <f t="shared" si="306"/>
        <v>0</v>
      </c>
      <c r="NNG75" s="155">
        <f t="shared" si="306"/>
        <v>0</v>
      </c>
      <c r="NNH75" s="155">
        <f t="shared" si="306"/>
        <v>0</v>
      </c>
      <c r="NNI75" s="155">
        <f t="shared" si="306"/>
        <v>0</v>
      </c>
      <c r="NNJ75" s="155">
        <f t="shared" si="306"/>
        <v>0</v>
      </c>
      <c r="NNK75" s="155">
        <f t="shared" si="306"/>
        <v>0</v>
      </c>
      <c r="NNL75" s="155">
        <f t="shared" si="306"/>
        <v>0</v>
      </c>
      <c r="NNM75" s="155">
        <f t="shared" si="306"/>
        <v>0</v>
      </c>
      <c r="NNN75" s="155">
        <f t="shared" si="306"/>
        <v>0</v>
      </c>
      <c r="NNO75" s="155">
        <f t="shared" si="306"/>
        <v>0</v>
      </c>
      <c r="NNP75" s="155">
        <f t="shared" si="306"/>
        <v>0</v>
      </c>
      <c r="NNQ75" s="155">
        <f t="shared" si="306"/>
        <v>0</v>
      </c>
      <c r="NNR75" s="155">
        <f t="shared" si="306"/>
        <v>0</v>
      </c>
      <c r="NNS75" s="155">
        <f t="shared" si="306"/>
        <v>0</v>
      </c>
      <c r="NNT75" s="155">
        <f t="shared" si="306"/>
        <v>0</v>
      </c>
      <c r="NNU75" s="155">
        <f t="shared" si="306"/>
        <v>0</v>
      </c>
      <c r="NNV75" s="155">
        <f t="shared" si="306"/>
        <v>0</v>
      </c>
      <c r="NNW75" s="155">
        <f t="shared" si="306"/>
        <v>0</v>
      </c>
      <c r="NNX75" s="155">
        <f t="shared" si="306"/>
        <v>0</v>
      </c>
      <c r="NNY75" s="155">
        <f t="shared" si="306"/>
        <v>0</v>
      </c>
      <c r="NNZ75" s="155">
        <f t="shared" si="306"/>
        <v>0</v>
      </c>
      <c r="NOA75" s="155">
        <f t="shared" si="306"/>
        <v>0</v>
      </c>
      <c r="NOB75" s="155">
        <f t="shared" si="306"/>
        <v>0</v>
      </c>
      <c r="NOC75" s="155">
        <f t="shared" si="306"/>
        <v>0</v>
      </c>
      <c r="NOD75" s="155">
        <f t="shared" si="306"/>
        <v>0</v>
      </c>
      <c r="NOE75" s="155">
        <f t="shared" si="306"/>
        <v>0</v>
      </c>
      <c r="NOF75" s="155">
        <f t="shared" si="306"/>
        <v>0</v>
      </c>
      <c r="NOG75" s="155">
        <f t="shared" si="306"/>
        <v>0</v>
      </c>
      <c r="NOH75" s="155">
        <f t="shared" si="306"/>
        <v>0</v>
      </c>
      <c r="NOI75" s="155">
        <f t="shared" ref="NOI75:NQT75" si="307">SUM(NOI9,NOI16,NOI24,NOI32,NOI39,NOI47,NOI55,NOI62,NOI70)</f>
        <v>0</v>
      </c>
      <c r="NOJ75" s="155">
        <f t="shared" si="307"/>
        <v>0</v>
      </c>
      <c r="NOK75" s="155">
        <f t="shared" si="307"/>
        <v>0</v>
      </c>
      <c r="NOL75" s="155">
        <f t="shared" si="307"/>
        <v>0</v>
      </c>
      <c r="NOM75" s="155">
        <f t="shared" si="307"/>
        <v>0</v>
      </c>
      <c r="NON75" s="155">
        <f t="shared" si="307"/>
        <v>0</v>
      </c>
      <c r="NOO75" s="155">
        <f t="shared" si="307"/>
        <v>0</v>
      </c>
      <c r="NOP75" s="155">
        <f t="shared" si="307"/>
        <v>0</v>
      </c>
      <c r="NOQ75" s="155">
        <f t="shared" si="307"/>
        <v>0</v>
      </c>
      <c r="NOR75" s="155">
        <f t="shared" si="307"/>
        <v>0</v>
      </c>
      <c r="NOS75" s="155">
        <f t="shared" si="307"/>
        <v>0</v>
      </c>
      <c r="NOT75" s="155">
        <f t="shared" si="307"/>
        <v>0</v>
      </c>
      <c r="NOU75" s="155">
        <f t="shared" si="307"/>
        <v>0</v>
      </c>
      <c r="NOV75" s="155">
        <f t="shared" si="307"/>
        <v>0</v>
      </c>
      <c r="NOW75" s="155">
        <f t="shared" si="307"/>
        <v>0</v>
      </c>
      <c r="NOX75" s="155">
        <f t="shared" si="307"/>
        <v>0</v>
      </c>
      <c r="NOY75" s="155">
        <f t="shared" si="307"/>
        <v>0</v>
      </c>
      <c r="NOZ75" s="155">
        <f t="shared" si="307"/>
        <v>0</v>
      </c>
      <c r="NPA75" s="155">
        <f t="shared" si="307"/>
        <v>0</v>
      </c>
      <c r="NPB75" s="155">
        <f t="shared" si="307"/>
        <v>0</v>
      </c>
      <c r="NPC75" s="155">
        <f t="shared" si="307"/>
        <v>0</v>
      </c>
      <c r="NPD75" s="155">
        <f t="shared" si="307"/>
        <v>0</v>
      </c>
      <c r="NPE75" s="155">
        <f t="shared" si="307"/>
        <v>0</v>
      </c>
      <c r="NPF75" s="155">
        <f t="shared" si="307"/>
        <v>0</v>
      </c>
      <c r="NPG75" s="155">
        <f t="shared" si="307"/>
        <v>0</v>
      </c>
      <c r="NPH75" s="155">
        <f t="shared" si="307"/>
        <v>0</v>
      </c>
      <c r="NPI75" s="155">
        <f t="shared" si="307"/>
        <v>0</v>
      </c>
      <c r="NPJ75" s="155">
        <f t="shared" si="307"/>
        <v>0</v>
      </c>
      <c r="NPK75" s="155">
        <f t="shared" si="307"/>
        <v>0</v>
      </c>
      <c r="NPL75" s="155">
        <f t="shared" si="307"/>
        <v>0</v>
      </c>
      <c r="NPM75" s="155">
        <f t="shared" si="307"/>
        <v>0</v>
      </c>
      <c r="NPN75" s="155">
        <f t="shared" si="307"/>
        <v>0</v>
      </c>
      <c r="NPO75" s="155">
        <f t="shared" si="307"/>
        <v>0</v>
      </c>
      <c r="NPP75" s="155">
        <f t="shared" si="307"/>
        <v>0</v>
      </c>
      <c r="NPQ75" s="155">
        <f t="shared" si="307"/>
        <v>0</v>
      </c>
      <c r="NPR75" s="155">
        <f t="shared" si="307"/>
        <v>0</v>
      </c>
      <c r="NPS75" s="155">
        <f t="shared" si="307"/>
        <v>0</v>
      </c>
      <c r="NPT75" s="155">
        <f t="shared" si="307"/>
        <v>0</v>
      </c>
      <c r="NPU75" s="155">
        <f t="shared" si="307"/>
        <v>0</v>
      </c>
      <c r="NPV75" s="155">
        <f t="shared" si="307"/>
        <v>0</v>
      </c>
      <c r="NPW75" s="155">
        <f t="shared" si="307"/>
        <v>0</v>
      </c>
      <c r="NPX75" s="155">
        <f t="shared" si="307"/>
        <v>0</v>
      </c>
      <c r="NPY75" s="155">
        <f t="shared" si="307"/>
        <v>0</v>
      </c>
      <c r="NPZ75" s="155">
        <f t="shared" si="307"/>
        <v>0</v>
      </c>
      <c r="NQA75" s="155">
        <f t="shared" si="307"/>
        <v>0</v>
      </c>
      <c r="NQB75" s="155">
        <f t="shared" si="307"/>
        <v>0</v>
      </c>
      <c r="NQC75" s="155">
        <f t="shared" si="307"/>
        <v>0</v>
      </c>
      <c r="NQD75" s="155">
        <f t="shared" si="307"/>
        <v>0</v>
      </c>
      <c r="NQE75" s="155">
        <f t="shared" si="307"/>
        <v>0</v>
      </c>
      <c r="NQF75" s="155">
        <f t="shared" si="307"/>
        <v>0</v>
      </c>
      <c r="NQG75" s="155">
        <f t="shared" si="307"/>
        <v>0</v>
      </c>
      <c r="NQH75" s="155">
        <f t="shared" si="307"/>
        <v>0</v>
      </c>
      <c r="NQI75" s="155">
        <f t="shared" si="307"/>
        <v>0</v>
      </c>
      <c r="NQJ75" s="155">
        <f t="shared" si="307"/>
        <v>0</v>
      </c>
      <c r="NQK75" s="155">
        <f t="shared" si="307"/>
        <v>0</v>
      </c>
      <c r="NQL75" s="155">
        <f t="shared" si="307"/>
        <v>0</v>
      </c>
      <c r="NQM75" s="155">
        <f t="shared" si="307"/>
        <v>0</v>
      </c>
      <c r="NQN75" s="155">
        <f t="shared" si="307"/>
        <v>0</v>
      </c>
      <c r="NQO75" s="155">
        <f t="shared" si="307"/>
        <v>0</v>
      </c>
      <c r="NQP75" s="155">
        <f t="shared" si="307"/>
        <v>0</v>
      </c>
      <c r="NQQ75" s="155">
        <f t="shared" si="307"/>
        <v>0</v>
      </c>
      <c r="NQR75" s="155">
        <f t="shared" si="307"/>
        <v>0</v>
      </c>
      <c r="NQS75" s="155">
        <f t="shared" si="307"/>
        <v>0</v>
      </c>
      <c r="NQT75" s="155">
        <f t="shared" si="307"/>
        <v>0</v>
      </c>
      <c r="NQU75" s="155">
        <f t="shared" ref="NQU75:NTF75" si="308">SUM(NQU9,NQU16,NQU24,NQU32,NQU39,NQU47,NQU55,NQU62,NQU70)</f>
        <v>0</v>
      </c>
      <c r="NQV75" s="155">
        <f t="shared" si="308"/>
        <v>0</v>
      </c>
      <c r="NQW75" s="155">
        <f t="shared" si="308"/>
        <v>0</v>
      </c>
      <c r="NQX75" s="155">
        <f t="shared" si="308"/>
        <v>0</v>
      </c>
      <c r="NQY75" s="155">
        <f t="shared" si="308"/>
        <v>0</v>
      </c>
      <c r="NQZ75" s="155">
        <f t="shared" si="308"/>
        <v>0</v>
      </c>
      <c r="NRA75" s="155">
        <f t="shared" si="308"/>
        <v>0</v>
      </c>
      <c r="NRB75" s="155">
        <f t="shared" si="308"/>
        <v>0</v>
      </c>
      <c r="NRC75" s="155">
        <f t="shared" si="308"/>
        <v>0</v>
      </c>
      <c r="NRD75" s="155">
        <f t="shared" si="308"/>
        <v>0</v>
      </c>
      <c r="NRE75" s="155">
        <f t="shared" si="308"/>
        <v>0</v>
      </c>
      <c r="NRF75" s="155">
        <f t="shared" si="308"/>
        <v>0</v>
      </c>
      <c r="NRG75" s="155">
        <f t="shared" si="308"/>
        <v>0</v>
      </c>
      <c r="NRH75" s="155">
        <f t="shared" si="308"/>
        <v>0</v>
      </c>
      <c r="NRI75" s="155">
        <f t="shared" si="308"/>
        <v>0</v>
      </c>
      <c r="NRJ75" s="155">
        <f t="shared" si="308"/>
        <v>0</v>
      </c>
      <c r="NRK75" s="155">
        <f t="shared" si="308"/>
        <v>0</v>
      </c>
      <c r="NRL75" s="155">
        <f t="shared" si="308"/>
        <v>0</v>
      </c>
      <c r="NRM75" s="155">
        <f t="shared" si="308"/>
        <v>0</v>
      </c>
      <c r="NRN75" s="155">
        <f t="shared" si="308"/>
        <v>0</v>
      </c>
      <c r="NRO75" s="155">
        <f t="shared" si="308"/>
        <v>0</v>
      </c>
      <c r="NRP75" s="155">
        <f t="shared" si="308"/>
        <v>0</v>
      </c>
      <c r="NRQ75" s="155">
        <f t="shared" si="308"/>
        <v>0</v>
      </c>
      <c r="NRR75" s="155">
        <f t="shared" si="308"/>
        <v>0</v>
      </c>
      <c r="NRS75" s="155">
        <f t="shared" si="308"/>
        <v>0</v>
      </c>
      <c r="NRT75" s="155">
        <f t="shared" si="308"/>
        <v>0</v>
      </c>
      <c r="NRU75" s="155">
        <f t="shared" si="308"/>
        <v>0</v>
      </c>
      <c r="NRV75" s="155">
        <f t="shared" si="308"/>
        <v>0</v>
      </c>
      <c r="NRW75" s="155">
        <f t="shared" si="308"/>
        <v>0</v>
      </c>
      <c r="NRX75" s="155">
        <f t="shared" si="308"/>
        <v>0</v>
      </c>
      <c r="NRY75" s="155">
        <f t="shared" si="308"/>
        <v>0</v>
      </c>
      <c r="NRZ75" s="155">
        <f t="shared" si="308"/>
        <v>0</v>
      </c>
      <c r="NSA75" s="155">
        <f t="shared" si="308"/>
        <v>0</v>
      </c>
      <c r="NSB75" s="155">
        <f t="shared" si="308"/>
        <v>0</v>
      </c>
      <c r="NSC75" s="155">
        <f t="shared" si="308"/>
        <v>0</v>
      </c>
      <c r="NSD75" s="155">
        <f t="shared" si="308"/>
        <v>0</v>
      </c>
      <c r="NSE75" s="155">
        <f t="shared" si="308"/>
        <v>0</v>
      </c>
      <c r="NSF75" s="155">
        <f t="shared" si="308"/>
        <v>0</v>
      </c>
      <c r="NSG75" s="155">
        <f t="shared" si="308"/>
        <v>0</v>
      </c>
      <c r="NSH75" s="155">
        <f t="shared" si="308"/>
        <v>0</v>
      </c>
      <c r="NSI75" s="155">
        <f t="shared" si="308"/>
        <v>0</v>
      </c>
      <c r="NSJ75" s="155">
        <f t="shared" si="308"/>
        <v>0</v>
      </c>
      <c r="NSK75" s="155">
        <f t="shared" si="308"/>
        <v>0</v>
      </c>
      <c r="NSL75" s="155">
        <f t="shared" si="308"/>
        <v>0</v>
      </c>
      <c r="NSM75" s="155">
        <f t="shared" si="308"/>
        <v>0</v>
      </c>
      <c r="NSN75" s="155">
        <f t="shared" si="308"/>
        <v>0</v>
      </c>
      <c r="NSO75" s="155">
        <f t="shared" si="308"/>
        <v>0</v>
      </c>
      <c r="NSP75" s="155">
        <f t="shared" si="308"/>
        <v>0</v>
      </c>
      <c r="NSQ75" s="155">
        <f t="shared" si="308"/>
        <v>0</v>
      </c>
      <c r="NSR75" s="155">
        <f t="shared" si="308"/>
        <v>0</v>
      </c>
      <c r="NSS75" s="155">
        <f t="shared" si="308"/>
        <v>0</v>
      </c>
      <c r="NST75" s="155">
        <f t="shared" si="308"/>
        <v>0</v>
      </c>
      <c r="NSU75" s="155">
        <f t="shared" si="308"/>
        <v>0</v>
      </c>
      <c r="NSV75" s="155">
        <f t="shared" si="308"/>
        <v>0</v>
      </c>
      <c r="NSW75" s="155">
        <f t="shared" si="308"/>
        <v>0</v>
      </c>
      <c r="NSX75" s="155">
        <f t="shared" si="308"/>
        <v>0</v>
      </c>
      <c r="NSY75" s="155">
        <f t="shared" si="308"/>
        <v>0</v>
      </c>
      <c r="NSZ75" s="155">
        <f t="shared" si="308"/>
        <v>0</v>
      </c>
      <c r="NTA75" s="155">
        <f t="shared" si="308"/>
        <v>0</v>
      </c>
      <c r="NTB75" s="155">
        <f t="shared" si="308"/>
        <v>0</v>
      </c>
      <c r="NTC75" s="155">
        <f t="shared" si="308"/>
        <v>0</v>
      </c>
      <c r="NTD75" s="155">
        <f t="shared" si="308"/>
        <v>0</v>
      </c>
      <c r="NTE75" s="155">
        <f t="shared" si="308"/>
        <v>0</v>
      </c>
      <c r="NTF75" s="155">
        <f t="shared" si="308"/>
        <v>0</v>
      </c>
      <c r="NTG75" s="155">
        <f t="shared" ref="NTG75:NVR75" si="309">SUM(NTG9,NTG16,NTG24,NTG32,NTG39,NTG47,NTG55,NTG62,NTG70)</f>
        <v>0</v>
      </c>
      <c r="NTH75" s="155">
        <f t="shared" si="309"/>
        <v>0</v>
      </c>
      <c r="NTI75" s="155">
        <f t="shared" si="309"/>
        <v>0</v>
      </c>
      <c r="NTJ75" s="155">
        <f t="shared" si="309"/>
        <v>0</v>
      </c>
      <c r="NTK75" s="155">
        <f t="shared" si="309"/>
        <v>0</v>
      </c>
      <c r="NTL75" s="155">
        <f t="shared" si="309"/>
        <v>0</v>
      </c>
      <c r="NTM75" s="155">
        <f t="shared" si="309"/>
        <v>0</v>
      </c>
      <c r="NTN75" s="155">
        <f t="shared" si="309"/>
        <v>0</v>
      </c>
      <c r="NTO75" s="155">
        <f t="shared" si="309"/>
        <v>0</v>
      </c>
      <c r="NTP75" s="155">
        <f t="shared" si="309"/>
        <v>0</v>
      </c>
      <c r="NTQ75" s="155">
        <f t="shared" si="309"/>
        <v>0</v>
      </c>
      <c r="NTR75" s="155">
        <f t="shared" si="309"/>
        <v>0</v>
      </c>
      <c r="NTS75" s="155">
        <f t="shared" si="309"/>
        <v>0</v>
      </c>
      <c r="NTT75" s="155">
        <f t="shared" si="309"/>
        <v>0</v>
      </c>
      <c r="NTU75" s="155">
        <f t="shared" si="309"/>
        <v>0</v>
      </c>
      <c r="NTV75" s="155">
        <f t="shared" si="309"/>
        <v>0</v>
      </c>
      <c r="NTW75" s="155">
        <f t="shared" si="309"/>
        <v>0</v>
      </c>
      <c r="NTX75" s="155">
        <f t="shared" si="309"/>
        <v>0</v>
      </c>
      <c r="NTY75" s="155">
        <f t="shared" si="309"/>
        <v>0</v>
      </c>
      <c r="NTZ75" s="155">
        <f t="shared" si="309"/>
        <v>0</v>
      </c>
      <c r="NUA75" s="155">
        <f t="shared" si="309"/>
        <v>0</v>
      </c>
      <c r="NUB75" s="155">
        <f t="shared" si="309"/>
        <v>0</v>
      </c>
      <c r="NUC75" s="155">
        <f t="shared" si="309"/>
        <v>0</v>
      </c>
      <c r="NUD75" s="155">
        <f t="shared" si="309"/>
        <v>0</v>
      </c>
      <c r="NUE75" s="155">
        <f t="shared" si="309"/>
        <v>0</v>
      </c>
      <c r="NUF75" s="155">
        <f t="shared" si="309"/>
        <v>0</v>
      </c>
      <c r="NUG75" s="155">
        <f t="shared" si="309"/>
        <v>0</v>
      </c>
      <c r="NUH75" s="155">
        <f t="shared" si="309"/>
        <v>0</v>
      </c>
      <c r="NUI75" s="155">
        <f t="shared" si="309"/>
        <v>0</v>
      </c>
      <c r="NUJ75" s="155">
        <f t="shared" si="309"/>
        <v>0</v>
      </c>
      <c r="NUK75" s="155">
        <f t="shared" si="309"/>
        <v>0</v>
      </c>
      <c r="NUL75" s="155">
        <f t="shared" si="309"/>
        <v>0</v>
      </c>
      <c r="NUM75" s="155">
        <f t="shared" si="309"/>
        <v>0</v>
      </c>
      <c r="NUN75" s="155">
        <f t="shared" si="309"/>
        <v>0</v>
      </c>
      <c r="NUO75" s="155">
        <f t="shared" si="309"/>
        <v>0</v>
      </c>
      <c r="NUP75" s="155">
        <f t="shared" si="309"/>
        <v>0</v>
      </c>
      <c r="NUQ75" s="155">
        <f t="shared" si="309"/>
        <v>0</v>
      </c>
      <c r="NUR75" s="155">
        <f t="shared" si="309"/>
        <v>0</v>
      </c>
      <c r="NUS75" s="155">
        <f t="shared" si="309"/>
        <v>0</v>
      </c>
      <c r="NUT75" s="155">
        <f t="shared" si="309"/>
        <v>0</v>
      </c>
      <c r="NUU75" s="155">
        <f t="shared" si="309"/>
        <v>0</v>
      </c>
      <c r="NUV75" s="155">
        <f t="shared" si="309"/>
        <v>0</v>
      </c>
      <c r="NUW75" s="155">
        <f t="shared" si="309"/>
        <v>0</v>
      </c>
      <c r="NUX75" s="155">
        <f t="shared" si="309"/>
        <v>0</v>
      </c>
      <c r="NUY75" s="155">
        <f t="shared" si="309"/>
        <v>0</v>
      </c>
      <c r="NUZ75" s="155">
        <f t="shared" si="309"/>
        <v>0</v>
      </c>
      <c r="NVA75" s="155">
        <f t="shared" si="309"/>
        <v>0</v>
      </c>
      <c r="NVB75" s="155">
        <f t="shared" si="309"/>
        <v>0</v>
      </c>
      <c r="NVC75" s="155">
        <f t="shared" si="309"/>
        <v>0</v>
      </c>
      <c r="NVD75" s="155">
        <f t="shared" si="309"/>
        <v>0</v>
      </c>
      <c r="NVE75" s="155">
        <f t="shared" si="309"/>
        <v>0</v>
      </c>
      <c r="NVF75" s="155">
        <f t="shared" si="309"/>
        <v>0</v>
      </c>
      <c r="NVG75" s="155">
        <f t="shared" si="309"/>
        <v>0</v>
      </c>
      <c r="NVH75" s="155">
        <f t="shared" si="309"/>
        <v>0</v>
      </c>
      <c r="NVI75" s="155">
        <f t="shared" si="309"/>
        <v>0</v>
      </c>
      <c r="NVJ75" s="155">
        <f t="shared" si="309"/>
        <v>0</v>
      </c>
      <c r="NVK75" s="155">
        <f t="shared" si="309"/>
        <v>0</v>
      </c>
      <c r="NVL75" s="155">
        <f t="shared" si="309"/>
        <v>0</v>
      </c>
      <c r="NVM75" s="155">
        <f t="shared" si="309"/>
        <v>0</v>
      </c>
      <c r="NVN75" s="155">
        <f t="shared" si="309"/>
        <v>0</v>
      </c>
      <c r="NVO75" s="155">
        <f t="shared" si="309"/>
        <v>0</v>
      </c>
      <c r="NVP75" s="155">
        <f t="shared" si="309"/>
        <v>0</v>
      </c>
      <c r="NVQ75" s="155">
        <f t="shared" si="309"/>
        <v>0</v>
      </c>
      <c r="NVR75" s="155">
        <f t="shared" si="309"/>
        <v>0</v>
      </c>
      <c r="NVS75" s="155">
        <f t="shared" ref="NVS75:NYD75" si="310">SUM(NVS9,NVS16,NVS24,NVS32,NVS39,NVS47,NVS55,NVS62,NVS70)</f>
        <v>0</v>
      </c>
      <c r="NVT75" s="155">
        <f t="shared" si="310"/>
        <v>0</v>
      </c>
      <c r="NVU75" s="155">
        <f t="shared" si="310"/>
        <v>0</v>
      </c>
      <c r="NVV75" s="155">
        <f t="shared" si="310"/>
        <v>0</v>
      </c>
      <c r="NVW75" s="155">
        <f t="shared" si="310"/>
        <v>0</v>
      </c>
      <c r="NVX75" s="155">
        <f t="shared" si="310"/>
        <v>0</v>
      </c>
      <c r="NVY75" s="155">
        <f t="shared" si="310"/>
        <v>0</v>
      </c>
      <c r="NVZ75" s="155">
        <f t="shared" si="310"/>
        <v>0</v>
      </c>
      <c r="NWA75" s="155">
        <f t="shared" si="310"/>
        <v>0</v>
      </c>
      <c r="NWB75" s="155">
        <f t="shared" si="310"/>
        <v>0</v>
      </c>
      <c r="NWC75" s="155">
        <f t="shared" si="310"/>
        <v>0</v>
      </c>
      <c r="NWD75" s="155">
        <f t="shared" si="310"/>
        <v>0</v>
      </c>
      <c r="NWE75" s="155">
        <f t="shared" si="310"/>
        <v>0</v>
      </c>
      <c r="NWF75" s="155">
        <f t="shared" si="310"/>
        <v>0</v>
      </c>
      <c r="NWG75" s="155">
        <f t="shared" si="310"/>
        <v>0</v>
      </c>
      <c r="NWH75" s="155">
        <f t="shared" si="310"/>
        <v>0</v>
      </c>
      <c r="NWI75" s="155">
        <f t="shared" si="310"/>
        <v>0</v>
      </c>
      <c r="NWJ75" s="155">
        <f t="shared" si="310"/>
        <v>0</v>
      </c>
      <c r="NWK75" s="155">
        <f t="shared" si="310"/>
        <v>0</v>
      </c>
      <c r="NWL75" s="155">
        <f t="shared" si="310"/>
        <v>0</v>
      </c>
      <c r="NWM75" s="155">
        <f t="shared" si="310"/>
        <v>0</v>
      </c>
      <c r="NWN75" s="155">
        <f t="shared" si="310"/>
        <v>0</v>
      </c>
      <c r="NWO75" s="155">
        <f t="shared" si="310"/>
        <v>0</v>
      </c>
      <c r="NWP75" s="155">
        <f t="shared" si="310"/>
        <v>0</v>
      </c>
      <c r="NWQ75" s="155">
        <f t="shared" si="310"/>
        <v>0</v>
      </c>
      <c r="NWR75" s="155">
        <f t="shared" si="310"/>
        <v>0</v>
      </c>
      <c r="NWS75" s="155">
        <f t="shared" si="310"/>
        <v>0</v>
      </c>
      <c r="NWT75" s="155">
        <f t="shared" si="310"/>
        <v>0</v>
      </c>
      <c r="NWU75" s="155">
        <f t="shared" si="310"/>
        <v>0</v>
      </c>
      <c r="NWV75" s="155">
        <f t="shared" si="310"/>
        <v>0</v>
      </c>
      <c r="NWW75" s="155">
        <f t="shared" si="310"/>
        <v>0</v>
      </c>
      <c r="NWX75" s="155">
        <f t="shared" si="310"/>
        <v>0</v>
      </c>
      <c r="NWY75" s="155">
        <f t="shared" si="310"/>
        <v>0</v>
      </c>
      <c r="NWZ75" s="155">
        <f t="shared" si="310"/>
        <v>0</v>
      </c>
      <c r="NXA75" s="155">
        <f t="shared" si="310"/>
        <v>0</v>
      </c>
      <c r="NXB75" s="155">
        <f t="shared" si="310"/>
        <v>0</v>
      </c>
      <c r="NXC75" s="155">
        <f t="shared" si="310"/>
        <v>0</v>
      </c>
      <c r="NXD75" s="155">
        <f t="shared" si="310"/>
        <v>0</v>
      </c>
      <c r="NXE75" s="155">
        <f t="shared" si="310"/>
        <v>0</v>
      </c>
      <c r="NXF75" s="155">
        <f t="shared" si="310"/>
        <v>0</v>
      </c>
      <c r="NXG75" s="155">
        <f t="shared" si="310"/>
        <v>0</v>
      </c>
      <c r="NXH75" s="155">
        <f t="shared" si="310"/>
        <v>0</v>
      </c>
      <c r="NXI75" s="155">
        <f t="shared" si="310"/>
        <v>0</v>
      </c>
      <c r="NXJ75" s="155">
        <f t="shared" si="310"/>
        <v>0</v>
      </c>
      <c r="NXK75" s="155">
        <f t="shared" si="310"/>
        <v>0</v>
      </c>
      <c r="NXL75" s="155">
        <f t="shared" si="310"/>
        <v>0</v>
      </c>
      <c r="NXM75" s="155">
        <f t="shared" si="310"/>
        <v>0</v>
      </c>
      <c r="NXN75" s="155">
        <f t="shared" si="310"/>
        <v>0</v>
      </c>
      <c r="NXO75" s="155">
        <f t="shared" si="310"/>
        <v>0</v>
      </c>
      <c r="NXP75" s="155">
        <f t="shared" si="310"/>
        <v>0</v>
      </c>
      <c r="NXQ75" s="155">
        <f t="shared" si="310"/>
        <v>0</v>
      </c>
      <c r="NXR75" s="155">
        <f t="shared" si="310"/>
        <v>0</v>
      </c>
      <c r="NXS75" s="155">
        <f t="shared" si="310"/>
        <v>0</v>
      </c>
      <c r="NXT75" s="155">
        <f t="shared" si="310"/>
        <v>0</v>
      </c>
      <c r="NXU75" s="155">
        <f t="shared" si="310"/>
        <v>0</v>
      </c>
      <c r="NXV75" s="155">
        <f t="shared" si="310"/>
        <v>0</v>
      </c>
      <c r="NXW75" s="155">
        <f t="shared" si="310"/>
        <v>0</v>
      </c>
      <c r="NXX75" s="155">
        <f t="shared" si="310"/>
        <v>0</v>
      </c>
      <c r="NXY75" s="155">
        <f t="shared" si="310"/>
        <v>0</v>
      </c>
      <c r="NXZ75" s="155">
        <f t="shared" si="310"/>
        <v>0</v>
      </c>
      <c r="NYA75" s="155">
        <f t="shared" si="310"/>
        <v>0</v>
      </c>
      <c r="NYB75" s="155">
        <f t="shared" si="310"/>
        <v>0</v>
      </c>
      <c r="NYC75" s="155">
        <f t="shared" si="310"/>
        <v>0</v>
      </c>
      <c r="NYD75" s="155">
        <f t="shared" si="310"/>
        <v>0</v>
      </c>
      <c r="NYE75" s="155">
        <f t="shared" ref="NYE75:OAP75" si="311">SUM(NYE9,NYE16,NYE24,NYE32,NYE39,NYE47,NYE55,NYE62,NYE70)</f>
        <v>0</v>
      </c>
      <c r="NYF75" s="155">
        <f t="shared" si="311"/>
        <v>0</v>
      </c>
      <c r="NYG75" s="155">
        <f t="shared" si="311"/>
        <v>0</v>
      </c>
      <c r="NYH75" s="155">
        <f t="shared" si="311"/>
        <v>0</v>
      </c>
      <c r="NYI75" s="155">
        <f t="shared" si="311"/>
        <v>0</v>
      </c>
      <c r="NYJ75" s="155">
        <f t="shared" si="311"/>
        <v>0</v>
      </c>
      <c r="NYK75" s="155">
        <f t="shared" si="311"/>
        <v>0</v>
      </c>
      <c r="NYL75" s="155">
        <f t="shared" si="311"/>
        <v>0</v>
      </c>
      <c r="NYM75" s="155">
        <f t="shared" si="311"/>
        <v>0</v>
      </c>
      <c r="NYN75" s="155">
        <f t="shared" si="311"/>
        <v>0</v>
      </c>
      <c r="NYO75" s="155">
        <f t="shared" si="311"/>
        <v>0</v>
      </c>
      <c r="NYP75" s="155">
        <f t="shared" si="311"/>
        <v>0</v>
      </c>
      <c r="NYQ75" s="155">
        <f t="shared" si="311"/>
        <v>0</v>
      </c>
      <c r="NYR75" s="155">
        <f t="shared" si="311"/>
        <v>0</v>
      </c>
      <c r="NYS75" s="155">
        <f t="shared" si="311"/>
        <v>0</v>
      </c>
      <c r="NYT75" s="155">
        <f t="shared" si="311"/>
        <v>0</v>
      </c>
      <c r="NYU75" s="155">
        <f t="shared" si="311"/>
        <v>0</v>
      </c>
      <c r="NYV75" s="155">
        <f t="shared" si="311"/>
        <v>0</v>
      </c>
      <c r="NYW75" s="155">
        <f t="shared" si="311"/>
        <v>0</v>
      </c>
      <c r="NYX75" s="155">
        <f t="shared" si="311"/>
        <v>0</v>
      </c>
      <c r="NYY75" s="155">
        <f t="shared" si="311"/>
        <v>0</v>
      </c>
      <c r="NYZ75" s="155">
        <f t="shared" si="311"/>
        <v>0</v>
      </c>
      <c r="NZA75" s="155">
        <f t="shared" si="311"/>
        <v>0</v>
      </c>
      <c r="NZB75" s="155">
        <f t="shared" si="311"/>
        <v>0</v>
      </c>
      <c r="NZC75" s="155">
        <f t="shared" si="311"/>
        <v>0</v>
      </c>
      <c r="NZD75" s="155">
        <f t="shared" si="311"/>
        <v>0</v>
      </c>
      <c r="NZE75" s="155">
        <f t="shared" si="311"/>
        <v>0</v>
      </c>
      <c r="NZF75" s="155">
        <f t="shared" si="311"/>
        <v>0</v>
      </c>
      <c r="NZG75" s="155">
        <f t="shared" si="311"/>
        <v>0</v>
      </c>
      <c r="NZH75" s="155">
        <f t="shared" si="311"/>
        <v>0</v>
      </c>
      <c r="NZI75" s="155">
        <f t="shared" si="311"/>
        <v>0</v>
      </c>
      <c r="NZJ75" s="155">
        <f t="shared" si="311"/>
        <v>0</v>
      </c>
      <c r="NZK75" s="155">
        <f t="shared" si="311"/>
        <v>0</v>
      </c>
      <c r="NZL75" s="155">
        <f t="shared" si="311"/>
        <v>0</v>
      </c>
      <c r="NZM75" s="155">
        <f t="shared" si="311"/>
        <v>0</v>
      </c>
      <c r="NZN75" s="155">
        <f t="shared" si="311"/>
        <v>0</v>
      </c>
      <c r="NZO75" s="155">
        <f t="shared" si="311"/>
        <v>0</v>
      </c>
      <c r="NZP75" s="155">
        <f t="shared" si="311"/>
        <v>0</v>
      </c>
      <c r="NZQ75" s="155">
        <f t="shared" si="311"/>
        <v>0</v>
      </c>
      <c r="NZR75" s="155">
        <f t="shared" si="311"/>
        <v>0</v>
      </c>
      <c r="NZS75" s="155">
        <f t="shared" si="311"/>
        <v>0</v>
      </c>
      <c r="NZT75" s="155">
        <f t="shared" si="311"/>
        <v>0</v>
      </c>
      <c r="NZU75" s="155">
        <f t="shared" si="311"/>
        <v>0</v>
      </c>
      <c r="NZV75" s="155">
        <f t="shared" si="311"/>
        <v>0</v>
      </c>
      <c r="NZW75" s="155">
        <f t="shared" si="311"/>
        <v>0</v>
      </c>
      <c r="NZX75" s="155">
        <f t="shared" si="311"/>
        <v>0</v>
      </c>
      <c r="NZY75" s="155">
        <f t="shared" si="311"/>
        <v>0</v>
      </c>
      <c r="NZZ75" s="155">
        <f t="shared" si="311"/>
        <v>0</v>
      </c>
      <c r="OAA75" s="155">
        <f t="shared" si="311"/>
        <v>0</v>
      </c>
      <c r="OAB75" s="155">
        <f t="shared" si="311"/>
        <v>0</v>
      </c>
      <c r="OAC75" s="155">
        <f t="shared" si="311"/>
        <v>0</v>
      </c>
      <c r="OAD75" s="155">
        <f t="shared" si="311"/>
        <v>0</v>
      </c>
      <c r="OAE75" s="155">
        <f t="shared" si="311"/>
        <v>0</v>
      </c>
      <c r="OAF75" s="155">
        <f t="shared" si="311"/>
        <v>0</v>
      </c>
      <c r="OAG75" s="155">
        <f t="shared" si="311"/>
        <v>0</v>
      </c>
      <c r="OAH75" s="155">
        <f t="shared" si="311"/>
        <v>0</v>
      </c>
      <c r="OAI75" s="155">
        <f t="shared" si="311"/>
        <v>0</v>
      </c>
      <c r="OAJ75" s="155">
        <f t="shared" si="311"/>
        <v>0</v>
      </c>
      <c r="OAK75" s="155">
        <f t="shared" si="311"/>
        <v>0</v>
      </c>
      <c r="OAL75" s="155">
        <f t="shared" si="311"/>
        <v>0</v>
      </c>
      <c r="OAM75" s="155">
        <f t="shared" si="311"/>
        <v>0</v>
      </c>
      <c r="OAN75" s="155">
        <f t="shared" si="311"/>
        <v>0</v>
      </c>
      <c r="OAO75" s="155">
        <f t="shared" si="311"/>
        <v>0</v>
      </c>
      <c r="OAP75" s="155">
        <f t="shared" si="311"/>
        <v>0</v>
      </c>
      <c r="OAQ75" s="155">
        <f t="shared" ref="OAQ75:ODB75" si="312">SUM(OAQ9,OAQ16,OAQ24,OAQ32,OAQ39,OAQ47,OAQ55,OAQ62,OAQ70)</f>
        <v>0</v>
      </c>
      <c r="OAR75" s="155">
        <f t="shared" si="312"/>
        <v>0</v>
      </c>
      <c r="OAS75" s="155">
        <f t="shared" si="312"/>
        <v>0</v>
      </c>
      <c r="OAT75" s="155">
        <f t="shared" si="312"/>
        <v>0</v>
      </c>
      <c r="OAU75" s="155">
        <f t="shared" si="312"/>
        <v>0</v>
      </c>
      <c r="OAV75" s="155">
        <f t="shared" si="312"/>
        <v>0</v>
      </c>
      <c r="OAW75" s="155">
        <f t="shared" si="312"/>
        <v>0</v>
      </c>
      <c r="OAX75" s="155">
        <f t="shared" si="312"/>
        <v>0</v>
      </c>
      <c r="OAY75" s="155">
        <f t="shared" si="312"/>
        <v>0</v>
      </c>
      <c r="OAZ75" s="155">
        <f t="shared" si="312"/>
        <v>0</v>
      </c>
      <c r="OBA75" s="155">
        <f t="shared" si="312"/>
        <v>0</v>
      </c>
      <c r="OBB75" s="155">
        <f t="shared" si="312"/>
        <v>0</v>
      </c>
      <c r="OBC75" s="155">
        <f t="shared" si="312"/>
        <v>0</v>
      </c>
      <c r="OBD75" s="155">
        <f t="shared" si="312"/>
        <v>0</v>
      </c>
      <c r="OBE75" s="155">
        <f t="shared" si="312"/>
        <v>0</v>
      </c>
      <c r="OBF75" s="155">
        <f t="shared" si="312"/>
        <v>0</v>
      </c>
      <c r="OBG75" s="155">
        <f t="shared" si="312"/>
        <v>0</v>
      </c>
      <c r="OBH75" s="155">
        <f t="shared" si="312"/>
        <v>0</v>
      </c>
      <c r="OBI75" s="155">
        <f t="shared" si="312"/>
        <v>0</v>
      </c>
      <c r="OBJ75" s="155">
        <f t="shared" si="312"/>
        <v>0</v>
      </c>
      <c r="OBK75" s="155">
        <f t="shared" si="312"/>
        <v>0</v>
      </c>
      <c r="OBL75" s="155">
        <f t="shared" si="312"/>
        <v>0</v>
      </c>
      <c r="OBM75" s="155">
        <f t="shared" si="312"/>
        <v>0</v>
      </c>
      <c r="OBN75" s="155">
        <f t="shared" si="312"/>
        <v>0</v>
      </c>
      <c r="OBO75" s="155">
        <f t="shared" si="312"/>
        <v>0</v>
      </c>
      <c r="OBP75" s="155">
        <f t="shared" si="312"/>
        <v>0</v>
      </c>
      <c r="OBQ75" s="155">
        <f t="shared" si="312"/>
        <v>0</v>
      </c>
      <c r="OBR75" s="155">
        <f t="shared" si="312"/>
        <v>0</v>
      </c>
      <c r="OBS75" s="155">
        <f t="shared" si="312"/>
        <v>0</v>
      </c>
      <c r="OBT75" s="155">
        <f t="shared" si="312"/>
        <v>0</v>
      </c>
      <c r="OBU75" s="155">
        <f t="shared" si="312"/>
        <v>0</v>
      </c>
      <c r="OBV75" s="155">
        <f t="shared" si="312"/>
        <v>0</v>
      </c>
      <c r="OBW75" s="155">
        <f t="shared" si="312"/>
        <v>0</v>
      </c>
      <c r="OBX75" s="155">
        <f t="shared" si="312"/>
        <v>0</v>
      </c>
      <c r="OBY75" s="155">
        <f t="shared" si="312"/>
        <v>0</v>
      </c>
      <c r="OBZ75" s="155">
        <f t="shared" si="312"/>
        <v>0</v>
      </c>
      <c r="OCA75" s="155">
        <f t="shared" si="312"/>
        <v>0</v>
      </c>
      <c r="OCB75" s="155">
        <f t="shared" si="312"/>
        <v>0</v>
      </c>
      <c r="OCC75" s="155">
        <f t="shared" si="312"/>
        <v>0</v>
      </c>
      <c r="OCD75" s="155">
        <f t="shared" si="312"/>
        <v>0</v>
      </c>
      <c r="OCE75" s="155">
        <f t="shared" si="312"/>
        <v>0</v>
      </c>
      <c r="OCF75" s="155">
        <f t="shared" si="312"/>
        <v>0</v>
      </c>
      <c r="OCG75" s="155">
        <f t="shared" si="312"/>
        <v>0</v>
      </c>
      <c r="OCH75" s="155">
        <f t="shared" si="312"/>
        <v>0</v>
      </c>
      <c r="OCI75" s="155">
        <f t="shared" si="312"/>
        <v>0</v>
      </c>
      <c r="OCJ75" s="155">
        <f t="shared" si="312"/>
        <v>0</v>
      </c>
      <c r="OCK75" s="155">
        <f t="shared" si="312"/>
        <v>0</v>
      </c>
      <c r="OCL75" s="155">
        <f t="shared" si="312"/>
        <v>0</v>
      </c>
      <c r="OCM75" s="155">
        <f t="shared" si="312"/>
        <v>0</v>
      </c>
      <c r="OCN75" s="155">
        <f t="shared" si="312"/>
        <v>0</v>
      </c>
      <c r="OCO75" s="155">
        <f t="shared" si="312"/>
        <v>0</v>
      </c>
      <c r="OCP75" s="155">
        <f t="shared" si="312"/>
        <v>0</v>
      </c>
      <c r="OCQ75" s="155">
        <f t="shared" si="312"/>
        <v>0</v>
      </c>
      <c r="OCR75" s="155">
        <f t="shared" si="312"/>
        <v>0</v>
      </c>
      <c r="OCS75" s="155">
        <f t="shared" si="312"/>
        <v>0</v>
      </c>
      <c r="OCT75" s="155">
        <f t="shared" si="312"/>
        <v>0</v>
      </c>
      <c r="OCU75" s="155">
        <f t="shared" si="312"/>
        <v>0</v>
      </c>
      <c r="OCV75" s="155">
        <f t="shared" si="312"/>
        <v>0</v>
      </c>
      <c r="OCW75" s="155">
        <f t="shared" si="312"/>
        <v>0</v>
      </c>
      <c r="OCX75" s="155">
        <f t="shared" si="312"/>
        <v>0</v>
      </c>
      <c r="OCY75" s="155">
        <f t="shared" si="312"/>
        <v>0</v>
      </c>
      <c r="OCZ75" s="155">
        <f t="shared" si="312"/>
        <v>0</v>
      </c>
      <c r="ODA75" s="155">
        <f t="shared" si="312"/>
        <v>0</v>
      </c>
      <c r="ODB75" s="155">
        <f t="shared" si="312"/>
        <v>0</v>
      </c>
      <c r="ODC75" s="155">
        <f t="shared" ref="ODC75:OFN75" si="313">SUM(ODC9,ODC16,ODC24,ODC32,ODC39,ODC47,ODC55,ODC62,ODC70)</f>
        <v>0</v>
      </c>
      <c r="ODD75" s="155">
        <f t="shared" si="313"/>
        <v>0</v>
      </c>
      <c r="ODE75" s="155">
        <f t="shared" si="313"/>
        <v>0</v>
      </c>
      <c r="ODF75" s="155">
        <f t="shared" si="313"/>
        <v>0</v>
      </c>
      <c r="ODG75" s="155">
        <f t="shared" si="313"/>
        <v>0</v>
      </c>
      <c r="ODH75" s="155">
        <f t="shared" si="313"/>
        <v>0</v>
      </c>
      <c r="ODI75" s="155">
        <f t="shared" si="313"/>
        <v>0</v>
      </c>
      <c r="ODJ75" s="155">
        <f t="shared" si="313"/>
        <v>0</v>
      </c>
      <c r="ODK75" s="155">
        <f t="shared" si="313"/>
        <v>0</v>
      </c>
      <c r="ODL75" s="155">
        <f t="shared" si="313"/>
        <v>0</v>
      </c>
      <c r="ODM75" s="155">
        <f t="shared" si="313"/>
        <v>0</v>
      </c>
      <c r="ODN75" s="155">
        <f t="shared" si="313"/>
        <v>0</v>
      </c>
      <c r="ODO75" s="155">
        <f t="shared" si="313"/>
        <v>0</v>
      </c>
      <c r="ODP75" s="155">
        <f t="shared" si="313"/>
        <v>0</v>
      </c>
      <c r="ODQ75" s="155">
        <f t="shared" si="313"/>
        <v>0</v>
      </c>
      <c r="ODR75" s="155">
        <f t="shared" si="313"/>
        <v>0</v>
      </c>
      <c r="ODS75" s="155">
        <f t="shared" si="313"/>
        <v>0</v>
      </c>
      <c r="ODT75" s="155">
        <f t="shared" si="313"/>
        <v>0</v>
      </c>
      <c r="ODU75" s="155">
        <f t="shared" si="313"/>
        <v>0</v>
      </c>
      <c r="ODV75" s="155">
        <f t="shared" si="313"/>
        <v>0</v>
      </c>
      <c r="ODW75" s="155">
        <f t="shared" si="313"/>
        <v>0</v>
      </c>
      <c r="ODX75" s="155">
        <f t="shared" si="313"/>
        <v>0</v>
      </c>
      <c r="ODY75" s="155">
        <f t="shared" si="313"/>
        <v>0</v>
      </c>
      <c r="ODZ75" s="155">
        <f t="shared" si="313"/>
        <v>0</v>
      </c>
      <c r="OEA75" s="155">
        <f t="shared" si="313"/>
        <v>0</v>
      </c>
      <c r="OEB75" s="155">
        <f t="shared" si="313"/>
        <v>0</v>
      </c>
      <c r="OEC75" s="155">
        <f t="shared" si="313"/>
        <v>0</v>
      </c>
      <c r="OED75" s="155">
        <f t="shared" si="313"/>
        <v>0</v>
      </c>
      <c r="OEE75" s="155">
        <f t="shared" si="313"/>
        <v>0</v>
      </c>
      <c r="OEF75" s="155">
        <f t="shared" si="313"/>
        <v>0</v>
      </c>
      <c r="OEG75" s="155">
        <f t="shared" si="313"/>
        <v>0</v>
      </c>
      <c r="OEH75" s="155">
        <f t="shared" si="313"/>
        <v>0</v>
      </c>
      <c r="OEI75" s="155">
        <f t="shared" si="313"/>
        <v>0</v>
      </c>
      <c r="OEJ75" s="155">
        <f t="shared" si="313"/>
        <v>0</v>
      </c>
      <c r="OEK75" s="155">
        <f t="shared" si="313"/>
        <v>0</v>
      </c>
      <c r="OEL75" s="155">
        <f t="shared" si="313"/>
        <v>0</v>
      </c>
      <c r="OEM75" s="155">
        <f t="shared" si="313"/>
        <v>0</v>
      </c>
      <c r="OEN75" s="155">
        <f t="shared" si="313"/>
        <v>0</v>
      </c>
      <c r="OEO75" s="155">
        <f t="shared" si="313"/>
        <v>0</v>
      </c>
      <c r="OEP75" s="155">
        <f t="shared" si="313"/>
        <v>0</v>
      </c>
      <c r="OEQ75" s="155">
        <f t="shared" si="313"/>
        <v>0</v>
      </c>
      <c r="OER75" s="155">
        <f t="shared" si="313"/>
        <v>0</v>
      </c>
      <c r="OES75" s="155">
        <f t="shared" si="313"/>
        <v>0</v>
      </c>
      <c r="OET75" s="155">
        <f t="shared" si="313"/>
        <v>0</v>
      </c>
      <c r="OEU75" s="155">
        <f t="shared" si="313"/>
        <v>0</v>
      </c>
      <c r="OEV75" s="155">
        <f t="shared" si="313"/>
        <v>0</v>
      </c>
      <c r="OEW75" s="155">
        <f t="shared" si="313"/>
        <v>0</v>
      </c>
      <c r="OEX75" s="155">
        <f t="shared" si="313"/>
        <v>0</v>
      </c>
      <c r="OEY75" s="155">
        <f t="shared" si="313"/>
        <v>0</v>
      </c>
      <c r="OEZ75" s="155">
        <f t="shared" si="313"/>
        <v>0</v>
      </c>
      <c r="OFA75" s="155">
        <f t="shared" si="313"/>
        <v>0</v>
      </c>
      <c r="OFB75" s="155">
        <f t="shared" si="313"/>
        <v>0</v>
      </c>
      <c r="OFC75" s="155">
        <f t="shared" si="313"/>
        <v>0</v>
      </c>
      <c r="OFD75" s="155">
        <f t="shared" si="313"/>
        <v>0</v>
      </c>
      <c r="OFE75" s="155">
        <f t="shared" si="313"/>
        <v>0</v>
      </c>
      <c r="OFF75" s="155">
        <f t="shared" si="313"/>
        <v>0</v>
      </c>
      <c r="OFG75" s="155">
        <f t="shared" si="313"/>
        <v>0</v>
      </c>
      <c r="OFH75" s="155">
        <f t="shared" si="313"/>
        <v>0</v>
      </c>
      <c r="OFI75" s="155">
        <f t="shared" si="313"/>
        <v>0</v>
      </c>
      <c r="OFJ75" s="155">
        <f t="shared" si="313"/>
        <v>0</v>
      </c>
      <c r="OFK75" s="155">
        <f t="shared" si="313"/>
        <v>0</v>
      </c>
      <c r="OFL75" s="155">
        <f t="shared" si="313"/>
        <v>0</v>
      </c>
      <c r="OFM75" s="155">
        <f t="shared" si="313"/>
        <v>0</v>
      </c>
      <c r="OFN75" s="155">
        <f t="shared" si="313"/>
        <v>0</v>
      </c>
      <c r="OFO75" s="155">
        <f t="shared" ref="OFO75:OHZ75" si="314">SUM(OFO9,OFO16,OFO24,OFO32,OFO39,OFO47,OFO55,OFO62,OFO70)</f>
        <v>0</v>
      </c>
      <c r="OFP75" s="155">
        <f t="shared" si="314"/>
        <v>0</v>
      </c>
      <c r="OFQ75" s="155">
        <f t="shared" si="314"/>
        <v>0</v>
      </c>
      <c r="OFR75" s="155">
        <f t="shared" si="314"/>
        <v>0</v>
      </c>
      <c r="OFS75" s="155">
        <f t="shared" si="314"/>
        <v>0</v>
      </c>
      <c r="OFT75" s="155">
        <f t="shared" si="314"/>
        <v>0</v>
      </c>
      <c r="OFU75" s="155">
        <f t="shared" si="314"/>
        <v>0</v>
      </c>
      <c r="OFV75" s="155">
        <f t="shared" si="314"/>
        <v>0</v>
      </c>
      <c r="OFW75" s="155">
        <f t="shared" si="314"/>
        <v>0</v>
      </c>
      <c r="OFX75" s="155">
        <f t="shared" si="314"/>
        <v>0</v>
      </c>
      <c r="OFY75" s="155">
        <f t="shared" si="314"/>
        <v>0</v>
      </c>
      <c r="OFZ75" s="155">
        <f t="shared" si="314"/>
        <v>0</v>
      </c>
      <c r="OGA75" s="155">
        <f t="shared" si="314"/>
        <v>0</v>
      </c>
      <c r="OGB75" s="155">
        <f t="shared" si="314"/>
        <v>0</v>
      </c>
      <c r="OGC75" s="155">
        <f t="shared" si="314"/>
        <v>0</v>
      </c>
      <c r="OGD75" s="155">
        <f t="shared" si="314"/>
        <v>0</v>
      </c>
      <c r="OGE75" s="155">
        <f t="shared" si="314"/>
        <v>0</v>
      </c>
      <c r="OGF75" s="155">
        <f t="shared" si="314"/>
        <v>0</v>
      </c>
      <c r="OGG75" s="155">
        <f t="shared" si="314"/>
        <v>0</v>
      </c>
      <c r="OGH75" s="155">
        <f t="shared" si="314"/>
        <v>0</v>
      </c>
      <c r="OGI75" s="155">
        <f t="shared" si="314"/>
        <v>0</v>
      </c>
      <c r="OGJ75" s="155">
        <f t="shared" si="314"/>
        <v>0</v>
      </c>
      <c r="OGK75" s="155">
        <f t="shared" si="314"/>
        <v>0</v>
      </c>
      <c r="OGL75" s="155">
        <f t="shared" si="314"/>
        <v>0</v>
      </c>
      <c r="OGM75" s="155">
        <f t="shared" si="314"/>
        <v>0</v>
      </c>
      <c r="OGN75" s="155">
        <f t="shared" si="314"/>
        <v>0</v>
      </c>
      <c r="OGO75" s="155">
        <f t="shared" si="314"/>
        <v>0</v>
      </c>
      <c r="OGP75" s="155">
        <f t="shared" si="314"/>
        <v>0</v>
      </c>
      <c r="OGQ75" s="155">
        <f t="shared" si="314"/>
        <v>0</v>
      </c>
      <c r="OGR75" s="155">
        <f t="shared" si="314"/>
        <v>0</v>
      </c>
      <c r="OGS75" s="155">
        <f t="shared" si="314"/>
        <v>0</v>
      </c>
      <c r="OGT75" s="155">
        <f t="shared" si="314"/>
        <v>0</v>
      </c>
      <c r="OGU75" s="155">
        <f t="shared" si="314"/>
        <v>0</v>
      </c>
      <c r="OGV75" s="155">
        <f t="shared" si="314"/>
        <v>0</v>
      </c>
      <c r="OGW75" s="155">
        <f t="shared" si="314"/>
        <v>0</v>
      </c>
      <c r="OGX75" s="155">
        <f t="shared" si="314"/>
        <v>0</v>
      </c>
      <c r="OGY75" s="155">
        <f t="shared" si="314"/>
        <v>0</v>
      </c>
      <c r="OGZ75" s="155">
        <f t="shared" si="314"/>
        <v>0</v>
      </c>
      <c r="OHA75" s="155">
        <f t="shared" si="314"/>
        <v>0</v>
      </c>
      <c r="OHB75" s="155">
        <f t="shared" si="314"/>
        <v>0</v>
      </c>
      <c r="OHC75" s="155">
        <f t="shared" si="314"/>
        <v>0</v>
      </c>
      <c r="OHD75" s="155">
        <f t="shared" si="314"/>
        <v>0</v>
      </c>
      <c r="OHE75" s="155">
        <f t="shared" si="314"/>
        <v>0</v>
      </c>
      <c r="OHF75" s="155">
        <f t="shared" si="314"/>
        <v>0</v>
      </c>
      <c r="OHG75" s="155">
        <f t="shared" si="314"/>
        <v>0</v>
      </c>
      <c r="OHH75" s="155">
        <f t="shared" si="314"/>
        <v>0</v>
      </c>
      <c r="OHI75" s="155">
        <f t="shared" si="314"/>
        <v>0</v>
      </c>
      <c r="OHJ75" s="155">
        <f t="shared" si="314"/>
        <v>0</v>
      </c>
      <c r="OHK75" s="155">
        <f t="shared" si="314"/>
        <v>0</v>
      </c>
      <c r="OHL75" s="155">
        <f t="shared" si="314"/>
        <v>0</v>
      </c>
      <c r="OHM75" s="155">
        <f t="shared" si="314"/>
        <v>0</v>
      </c>
      <c r="OHN75" s="155">
        <f t="shared" si="314"/>
        <v>0</v>
      </c>
      <c r="OHO75" s="155">
        <f t="shared" si="314"/>
        <v>0</v>
      </c>
      <c r="OHP75" s="155">
        <f t="shared" si="314"/>
        <v>0</v>
      </c>
      <c r="OHQ75" s="155">
        <f t="shared" si="314"/>
        <v>0</v>
      </c>
      <c r="OHR75" s="155">
        <f t="shared" si="314"/>
        <v>0</v>
      </c>
      <c r="OHS75" s="155">
        <f t="shared" si="314"/>
        <v>0</v>
      </c>
      <c r="OHT75" s="155">
        <f t="shared" si="314"/>
        <v>0</v>
      </c>
      <c r="OHU75" s="155">
        <f t="shared" si="314"/>
        <v>0</v>
      </c>
      <c r="OHV75" s="155">
        <f t="shared" si="314"/>
        <v>0</v>
      </c>
      <c r="OHW75" s="155">
        <f t="shared" si="314"/>
        <v>0</v>
      </c>
      <c r="OHX75" s="155">
        <f t="shared" si="314"/>
        <v>0</v>
      </c>
      <c r="OHY75" s="155">
        <f t="shared" si="314"/>
        <v>0</v>
      </c>
      <c r="OHZ75" s="155">
        <f t="shared" si="314"/>
        <v>0</v>
      </c>
      <c r="OIA75" s="155">
        <f t="shared" ref="OIA75:OKL75" si="315">SUM(OIA9,OIA16,OIA24,OIA32,OIA39,OIA47,OIA55,OIA62,OIA70)</f>
        <v>0</v>
      </c>
      <c r="OIB75" s="155">
        <f t="shared" si="315"/>
        <v>0</v>
      </c>
      <c r="OIC75" s="155">
        <f t="shared" si="315"/>
        <v>0</v>
      </c>
      <c r="OID75" s="155">
        <f t="shared" si="315"/>
        <v>0</v>
      </c>
      <c r="OIE75" s="155">
        <f t="shared" si="315"/>
        <v>0</v>
      </c>
      <c r="OIF75" s="155">
        <f t="shared" si="315"/>
        <v>0</v>
      </c>
      <c r="OIG75" s="155">
        <f t="shared" si="315"/>
        <v>0</v>
      </c>
      <c r="OIH75" s="155">
        <f t="shared" si="315"/>
        <v>0</v>
      </c>
      <c r="OII75" s="155">
        <f t="shared" si="315"/>
        <v>0</v>
      </c>
      <c r="OIJ75" s="155">
        <f t="shared" si="315"/>
        <v>0</v>
      </c>
      <c r="OIK75" s="155">
        <f t="shared" si="315"/>
        <v>0</v>
      </c>
      <c r="OIL75" s="155">
        <f t="shared" si="315"/>
        <v>0</v>
      </c>
      <c r="OIM75" s="155">
        <f t="shared" si="315"/>
        <v>0</v>
      </c>
      <c r="OIN75" s="155">
        <f t="shared" si="315"/>
        <v>0</v>
      </c>
      <c r="OIO75" s="155">
        <f t="shared" si="315"/>
        <v>0</v>
      </c>
      <c r="OIP75" s="155">
        <f t="shared" si="315"/>
        <v>0</v>
      </c>
      <c r="OIQ75" s="155">
        <f t="shared" si="315"/>
        <v>0</v>
      </c>
      <c r="OIR75" s="155">
        <f t="shared" si="315"/>
        <v>0</v>
      </c>
      <c r="OIS75" s="155">
        <f t="shared" si="315"/>
        <v>0</v>
      </c>
      <c r="OIT75" s="155">
        <f t="shared" si="315"/>
        <v>0</v>
      </c>
      <c r="OIU75" s="155">
        <f t="shared" si="315"/>
        <v>0</v>
      </c>
      <c r="OIV75" s="155">
        <f t="shared" si="315"/>
        <v>0</v>
      </c>
      <c r="OIW75" s="155">
        <f t="shared" si="315"/>
        <v>0</v>
      </c>
      <c r="OIX75" s="155">
        <f t="shared" si="315"/>
        <v>0</v>
      </c>
      <c r="OIY75" s="155">
        <f t="shared" si="315"/>
        <v>0</v>
      </c>
      <c r="OIZ75" s="155">
        <f t="shared" si="315"/>
        <v>0</v>
      </c>
      <c r="OJA75" s="155">
        <f t="shared" si="315"/>
        <v>0</v>
      </c>
      <c r="OJB75" s="155">
        <f t="shared" si="315"/>
        <v>0</v>
      </c>
      <c r="OJC75" s="155">
        <f t="shared" si="315"/>
        <v>0</v>
      </c>
      <c r="OJD75" s="155">
        <f t="shared" si="315"/>
        <v>0</v>
      </c>
      <c r="OJE75" s="155">
        <f t="shared" si="315"/>
        <v>0</v>
      </c>
      <c r="OJF75" s="155">
        <f t="shared" si="315"/>
        <v>0</v>
      </c>
      <c r="OJG75" s="155">
        <f t="shared" si="315"/>
        <v>0</v>
      </c>
      <c r="OJH75" s="155">
        <f t="shared" si="315"/>
        <v>0</v>
      </c>
      <c r="OJI75" s="155">
        <f t="shared" si="315"/>
        <v>0</v>
      </c>
      <c r="OJJ75" s="155">
        <f t="shared" si="315"/>
        <v>0</v>
      </c>
      <c r="OJK75" s="155">
        <f t="shared" si="315"/>
        <v>0</v>
      </c>
      <c r="OJL75" s="155">
        <f t="shared" si="315"/>
        <v>0</v>
      </c>
      <c r="OJM75" s="155">
        <f t="shared" si="315"/>
        <v>0</v>
      </c>
      <c r="OJN75" s="155">
        <f t="shared" si="315"/>
        <v>0</v>
      </c>
      <c r="OJO75" s="155">
        <f t="shared" si="315"/>
        <v>0</v>
      </c>
      <c r="OJP75" s="155">
        <f t="shared" si="315"/>
        <v>0</v>
      </c>
      <c r="OJQ75" s="155">
        <f t="shared" si="315"/>
        <v>0</v>
      </c>
      <c r="OJR75" s="155">
        <f t="shared" si="315"/>
        <v>0</v>
      </c>
      <c r="OJS75" s="155">
        <f t="shared" si="315"/>
        <v>0</v>
      </c>
      <c r="OJT75" s="155">
        <f t="shared" si="315"/>
        <v>0</v>
      </c>
      <c r="OJU75" s="155">
        <f t="shared" si="315"/>
        <v>0</v>
      </c>
      <c r="OJV75" s="155">
        <f t="shared" si="315"/>
        <v>0</v>
      </c>
      <c r="OJW75" s="155">
        <f t="shared" si="315"/>
        <v>0</v>
      </c>
      <c r="OJX75" s="155">
        <f t="shared" si="315"/>
        <v>0</v>
      </c>
      <c r="OJY75" s="155">
        <f t="shared" si="315"/>
        <v>0</v>
      </c>
      <c r="OJZ75" s="155">
        <f t="shared" si="315"/>
        <v>0</v>
      </c>
      <c r="OKA75" s="155">
        <f t="shared" si="315"/>
        <v>0</v>
      </c>
      <c r="OKB75" s="155">
        <f t="shared" si="315"/>
        <v>0</v>
      </c>
      <c r="OKC75" s="155">
        <f t="shared" si="315"/>
        <v>0</v>
      </c>
      <c r="OKD75" s="155">
        <f t="shared" si="315"/>
        <v>0</v>
      </c>
      <c r="OKE75" s="155">
        <f t="shared" si="315"/>
        <v>0</v>
      </c>
      <c r="OKF75" s="155">
        <f t="shared" si="315"/>
        <v>0</v>
      </c>
      <c r="OKG75" s="155">
        <f t="shared" si="315"/>
        <v>0</v>
      </c>
      <c r="OKH75" s="155">
        <f t="shared" si="315"/>
        <v>0</v>
      </c>
      <c r="OKI75" s="155">
        <f t="shared" si="315"/>
        <v>0</v>
      </c>
      <c r="OKJ75" s="155">
        <f t="shared" si="315"/>
        <v>0</v>
      </c>
      <c r="OKK75" s="155">
        <f t="shared" si="315"/>
        <v>0</v>
      </c>
      <c r="OKL75" s="155">
        <f t="shared" si="315"/>
        <v>0</v>
      </c>
      <c r="OKM75" s="155">
        <f t="shared" ref="OKM75:OMX75" si="316">SUM(OKM9,OKM16,OKM24,OKM32,OKM39,OKM47,OKM55,OKM62,OKM70)</f>
        <v>0</v>
      </c>
      <c r="OKN75" s="155">
        <f t="shared" si="316"/>
        <v>0</v>
      </c>
      <c r="OKO75" s="155">
        <f t="shared" si="316"/>
        <v>0</v>
      </c>
      <c r="OKP75" s="155">
        <f t="shared" si="316"/>
        <v>0</v>
      </c>
      <c r="OKQ75" s="155">
        <f t="shared" si="316"/>
        <v>0</v>
      </c>
      <c r="OKR75" s="155">
        <f t="shared" si="316"/>
        <v>0</v>
      </c>
      <c r="OKS75" s="155">
        <f t="shared" si="316"/>
        <v>0</v>
      </c>
      <c r="OKT75" s="155">
        <f t="shared" si="316"/>
        <v>0</v>
      </c>
      <c r="OKU75" s="155">
        <f t="shared" si="316"/>
        <v>0</v>
      </c>
      <c r="OKV75" s="155">
        <f t="shared" si="316"/>
        <v>0</v>
      </c>
      <c r="OKW75" s="155">
        <f t="shared" si="316"/>
        <v>0</v>
      </c>
      <c r="OKX75" s="155">
        <f t="shared" si="316"/>
        <v>0</v>
      </c>
      <c r="OKY75" s="155">
        <f t="shared" si="316"/>
        <v>0</v>
      </c>
      <c r="OKZ75" s="155">
        <f t="shared" si="316"/>
        <v>0</v>
      </c>
      <c r="OLA75" s="155">
        <f t="shared" si="316"/>
        <v>0</v>
      </c>
      <c r="OLB75" s="155">
        <f t="shared" si="316"/>
        <v>0</v>
      </c>
      <c r="OLC75" s="155">
        <f t="shared" si="316"/>
        <v>0</v>
      </c>
      <c r="OLD75" s="155">
        <f t="shared" si="316"/>
        <v>0</v>
      </c>
      <c r="OLE75" s="155">
        <f t="shared" si="316"/>
        <v>0</v>
      </c>
      <c r="OLF75" s="155">
        <f t="shared" si="316"/>
        <v>0</v>
      </c>
      <c r="OLG75" s="155">
        <f t="shared" si="316"/>
        <v>0</v>
      </c>
      <c r="OLH75" s="155">
        <f t="shared" si="316"/>
        <v>0</v>
      </c>
      <c r="OLI75" s="155">
        <f t="shared" si="316"/>
        <v>0</v>
      </c>
      <c r="OLJ75" s="155">
        <f t="shared" si="316"/>
        <v>0</v>
      </c>
      <c r="OLK75" s="155">
        <f t="shared" si="316"/>
        <v>0</v>
      </c>
      <c r="OLL75" s="155">
        <f t="shared" si="316"/>
        <v>0</v>
      </c>
      <c r="OLM75" s="155">
        <f t="shared" si="316"/>
        <v>0</v>
      </c>
      <c r="OLN75" s="155">
        <f t="shared" si="316"/>
        <v>0</v>
      </c>
      <c r="OLO75" s="155">
        <f t="shared" si="316"/>
        <v>0</v>
      </c>
      <c r="OLP75" s="155">
        <f t="shared" si="316"/>
        <v>0</v>
      </c>
      <c r="OLQ75" s="155">
        <f t="shared" si="316"/>
        <v>0</v>
      </c>
      <c r="OLR75" s="155">
        <f t="shared" si="316"/>
        <v>0</v>
      </c>
      <c r="OLS75" s="155">
        <f t="shared" si="316"/>
        <v>0</v>
      </c>
      <c r="OLT75" s="155">
        <f t="shared" si="316"/>
        <v>0</v>
      </c>
      <c r="OLU75" s="155">
        <f t="shared" si="316"/>
        <v>0</v>
      </c>
      <c r="OLV75" s="155">
        <f t="shared" si="316"/>
        <v>0</v>
      </c>
      <c r="OLW75" s="155">
        <f t="shared" si="316"/>
        <v>0</v>
      </c>
      <c r="OLX75" s="155">
        <f t="shared" si="316"/>
        <v>0</v>
      </c>
      <c r="OLY75" s="155">
        <f t="shared" si="316"/>
        <v>0</v>
      </c>
      <c r="OLZ75" s="155">
        <f t="shared" si="316"/>
        <v>0</v>
      </c>
      <c r="OMA75" s="155">
        <f t="shared" si="316"/>
        <v>0</v>
      </c>
      <c r="OMB75" s="155">
        <f t="shared" si="316"/>
        <v>0</v>
      </c>
      <c r="OMC75" s="155">
        <f t="shared" si="316"/>
        <v>0</v>
      </c>
      <c r="OMD75" s="155">
        <f t="shared" si="316"/>
        <v>0</v>
      </c>
      <c r="OME75" s="155">
        <f t="shared" si="316"/>
        <v>0</v>
      </c>
      <c r="OMF75" s="155">
        <f t="shared" si="316"/>
        <v>0</v>
      </c>
      <c r="OMG75" s="155">
        <f t="shared" si="316"/>
        <v>0</v>
      </c>
      <c r="OMH75" s="155">
        <f t="shared" si="316"/>
        <v>0</v>
      </c>
      <c r="OMI75" s="155">
        <f t="shared" si="316"/>
        <v>0</v>
      </c>
      <c r="OMJ75" s="155">
        <f t="shared" si="316"/>
        <v>0</v>
      </c>
      <c r="OMK75" s="155">
        <f t="shared" si="316"/>
        <v>0</v>
      </c>
      <c r="OML75" s="155">
        <f t="shared" si="316"/>
        <v>0</v>
      </c>
      <c r="OMM75" s="155">
        <f t="shared" si="316"/>
        <v>0</v>
      </c>
      <c r="OMN75" s="155">
        <f t="shared" si="316"/>
        <v>0</v>
      </c>
      <c r="OMO75" s="155">
        <f t="shared" si="316"/>
        <v>0</v>
      </c>
      <c r="OMP75" s="155">
        <f t="shared" si="316"/>
        <v>0</v>
      </c>
      <c r="OMQ75" s="155">
        <f t="shared" si="316"/>
        <v>0</v>
      </c>
      <c r="OMR75" s="155">
        <f t="shared" si="316"/>
        <v>0</v>
      </c>
      <c r="OMS75" s="155">
        <f t="shared" si="316"/>
        <v>0</v>
      </c>
      <c r="OMT75" s="155">
        <f t="shared" si="316"/>
        <v>0</v>
      </c>
      <c r="OMU75" s="155">
        <f t="shared" si="316"/>
        <v>0</v>
      </c>
      <c r="OMV75" s="155">
        <f t="shared" si="316"/>
        <v>0</v>
      </c>
      <c r="OMW75" s="155">
        <f t="shared" si="316"/>
        <v>0</v>
      </c>
      <c r="OMX75" s="155">
        <f t="shared" si="316"/>
        <v>0</v>
      </c>
      <c r="OMY75" s="155">
        <f t="shared" ref="OMY75:OPJ75" si="317">SUM(OMY9,OMY16,OMY24,OMY32,OMY39,OMY47,OMY55,OMY62,OMY70)</f>
        <v>0</v>
      </c>
      <c r="OMZ75" s="155">
        <f t="shared" si="317"/>
        <v>0</v>
      </c>
      <c r="ONA75" s="155">
        <f t="shared" si="317"/>
        <v>0</v>
      </c>
      <c r="ONB75" s="155">
        <f t="shared" si="317"/>
        <v>0</v>
      </c>
      <c r="ONC75" s="155">
        <f t="shared" si="317"/>
        <v>0</v>
      </c>
      <c r="OND75" s="155">
        <f t="shared" si="317"/>
        <v>0</v>
      </c>
      <c r="ONE75" s="155">
        <f t="shared" si="317"/>
        <v>0</v>
      </c>
      <c r="ONF75" s="155">
        <f t="shared" si="317"/>
        <v>0</v>
      </c>
      <c r="ONG75" s="155">
        <f t="shared" si="317"/>
        <v>0</v>
      </c>
      <c r="ONH75" s="155">
        <f t="shared" si="317"/>
        <v>0</v>
      </c>
      <c r="ONI75" s="155">
        <f t="shared" si="317"/>
        <v>0</v>
      </c>
      <c r="ONJ75" s="155">
        <f t="shared" si="317"/>
        <v>0</v>
      </c>
      <c r="ONK75" s="155">
        <f t="shared" si="317"/>
        <v>0</v>
      </c>
      <c r="ONL75" s="155">
        <f t="shared" si="317"/>
        <v>0</v>
      </c>
      <c r="ONM75" s="155">
        <f t="shared" si="317"/>
        <v>0</v>
      </c>
      <c r="ONN75" s="155">
        <f t="shared" si="317"/>
        <v>0</v>
      </c>
      <c r="ONO75" s="155">
        <f t="shared" si="317"/>
        <v>0</v>
      </c>
      <c r="ONP75" s="155">
        <f t="shared" si="317"/>
        <v>0</v>
      </c>
      <c r="ONQ75" s="155">
        <f t="shared" si="317"/>
        <v>0</v>
      </c>
      <c r="ONR75" s="155">
        <f t="shared" si="317"/>
        <v>0</v>
      </c>
      <c r="ONS75" s="155">
        <f t="shared" si="317"/>
        <v>0</v>
      </c>
      <c r="ONT75" s="155">
        <f t="shared" si="317"/>
        <v>0</v>
      </c>
      <c r="ONU75" s="155">
        <f t="shared" si="317"/>
        <v>0</v>
      </c>
      <c r="ONV75" s="155">
        <f t="shared" si="317"/>
        <v>0</v>
      </c>
      <c r="ONW75" s="155">
        <f t="shared" si="317"/>
        <v>0</v>
      </c>
      <c r="ONX75" s="155">
        <f t="shared" si="317"/>
        <v>0</v>
      </c>
      <c r="ONY75" s="155">
        <f t="shared" si="317"/>
        <v>0</v>
      </c>
      <c r="ONZ75" s="155">
        <f t="shared" si="317"/>
        <v>0</v>
      </c>
      <c r="OOA75" s="155">
        <f t="shared" si="317"/>
        <v>0</v>
      </c>
      <c r="OOB75" s="155">
        <f t="shared" si="317"/>
        <v>0</v>
      </c>
      <c r="OOC75" s="155">
        <f t="shared" si="317"/>
        <v>0</v>
      </c>
      <c r="OOD75" s="155">
        <f t="shared" si="317"/>
        <v>0</v>
      </c>
      <c r="OOE75" s="155">
        <f t="shared" si="317"/>
        <v>0</v>
      </c>
      <c r="OOF75" s="155">
        <f t="shared" si="317"/>
        <v>0</v>
      </c>
      <c r="OOG75" s="155">
        <f t="shared" si="317"/>
        <v>0</v>
      </c>
      <c r="OOH75" s="155">
        <f t="shared" si="317"/>
        <v>0</v>
      </c>
      <c r="OOI75" s="155">
        <f t="shared" si="317"/>
        <v>0</v>
      </c>
      <c r="OOJ75" s="155">
        <f t="shared" si="317"/>
        <v>0</v>
      </c>
      <c r="OOK75" s="155">
        <f t="shared" si="317"/>
        <v>0</v>
      </c>
      <c r="OOL75" s="155">
        <f t="shared" si="317"/>
        <v>0</v>
      </c>
      <c r="OOM75" s="155">
        <f t="shared" si="317"/>
        <v>0</v>
      </c>
      <c r="OON75" s="155">
        <f t="shared" si="317"/>
        <v>0</v>
      </c>
      <c r="OOO75" s="155">
        <f t="shared" si="317"/>
        <v>0</v>
      </c>
      <c r="OOP75" s="155">
        <f t="shared" si="317"/>
        <v>0</v>
      </c>
      <c r="OOQ75" s="155">
        <f t="shared" si="317"/>
        <v>0</v>
      </c>
      <c r="OOR75" s="155">
        <f t="shared" si="317"/>
        <v>0</v>
      </c>
      <c r="OOS75" s="155">
        <f t="shared" si="317"/>
        <v>0</v>
      </c>
      <c r="OOT75" s="155">
        <f t="shared" si="317"/>
        <v>0</v>
      </c>
      <c r="OOU75" s="155">
        <f t="shared" si="317"/>
        <v>0</v>
      </c>
      <c r="OOV75" s="155">
        <f t="shared" si="317"/>
        <v>0</v>
      </c>
      <c r="OOW75" s="155">
        <f t="shared" si="317"/>
        <v>0</v>
      </c>
      <c r="OOX75" s="155">
        <f t="shared" si="317"/>
        <v>0</v>
      </c>
      <c r="OOY75" s="155">
        <f t="shared" si="317"/>
        <v>0</v>
      </c>
      <c r="OOZ75" s="155">
        <f t="shared" si="317"/>
        <v>0</v>
      </c>
      <c r="OPA75" s="155">
        <f t="shared" si="317"/>
        <v>0</v>
      </c>
      <c r="OPB75" s="155">
        <f t="shared" si="317"/>
        <v>0</v>
      </c>
      <c r="OPC75" s="155">
        <f t="shared" si="317"/>
        <v>0</v>
      </c>
      <c r="OPD75" s="155">
        <f t="shared" si="317"/>
        <v>0</v>
      </c>
      <c r="OPE75" s="155">
        <f t="shared" si="317"/>
        <v>0</v>
      </c>
      <c r="OPF75" s="155">
        <f t="shared" si="317"/>
        <v>0</v>
      </c>
      <c r="OPG75" s="155">
        <f t="shared" si="317"/>
        <v>0</v>
      </c>
      <c r="OPH75" s="155">
        <f t="shared" si="317"/>
        <v>0</v>
      </c>
      <c r="OPI75" s="155">
        <f t="shared" si="317"/>
        <v>0</v>
      </c>
      <c r="OPJ75" s="155">
        <f t="shared" si="317"/>
        <v>0</v>
      </c>
      <c r="OPK75" s="155">
        <f t="shared" ref="OPK75:ORV75" si="318">SUM(OPK9,OPK16,OPK24,OPK32,OPK39,OPK47,OPK55,OPK62,OPK70)</f>
        <v>0</v>
      </c>
      <c r="OPL75" s="155">
        <f t="shared" si="318"/>
        <v>0</v>
      </c>
      <c r="OPM75" s="155">
        <f t="shared" si="318"/>
        <v>0</v>
      </c>
      <c r="OPN75" s="155">
        <f t="shared" si="318"/>
        <v>0</v>
      </c>
      <c r="OPO75" s="155">
        <f t="shared" si="318"/>
        <v>0</v>
      </c>
      <c r="OPP75" s="155">
        <f t="shared" si="318"/>
        <v>0</v>
      </c>
      <c r="OPQ75" s="155">
        <f t="shared" si="318"/>
        <v>0</v>
      </c>
      <c r="OPR75" s="155">
        <f t="shared" si="318"/>
        <v>0</v>
      </c>
      <c r="OPS75" s="155">
        <f t="shared" si="318"/>
        <v>0</v>
      </c>
      <c r="OPT75" s="155">
        <f t="shared" si="318"/>
        <v>0</v>
      </c>
      <c r="OPU75" s="155">
        <f t="shared" si="318"/>
        <v>0</v>
      </c>
      <c r="OPV75" s="155">
        <f t="shared" si="318"/>
        <v>0</v>
      </c>
      <c r="OPW75" s="155">
        <f t="shared" si="318"/>
        <v>0</v>
      </c>
      <c r="OPX75" s="155">
        <f t="shared" si="318"/>
        <v>0</v>
      </c>
      <c r="OPY75" s="155">
        <f t="shared" si="318"/>
        <v>0</v>
      </c>
      <c r="OPZ75" s="155">
        <f t="shared" si="318"/>
        <v>0</v>
      </c>
      <c r="OQA75" s="155">
        <f t="shared" si="318"/>
        <v>0</v>
      </c>
      <c r="OQB75" s="155">
        <f t="shared" si="318"/>
        <v>0</v>
      </c>
      <c r="OQC75" s="155">
        <f t="shared" si="318"/>
        <v>0</v>
      </c>
      <c r="OQD75" s="155">
        <f t="shared" si="318"/>
        <v>0</v>
      </c>
      <c r="OQE75" s="155">
        <f t="shared" si="318"/>
        <v>0</v>
      </c>
      <c r="OQF75" s="155">
        <f t="shared" si="318"/>
        <v>0</v>
      </c>
      <c r="OQG75" s="155">
        <f t="shared" si="318"/>
        <v>0</v>
      </c>
      <c r="OQH75" s="155">
        <f t="shared" si="318"/>
        <v>0</v>
      </c>
      <c r="OQI75" s="155">
        <f t="shared" si="318"/>
        <v>0</v>
      </c>
      <c r="OQJ75" s="155">
        <f t="shared" si="318"/>
        <v>0</v>
      </c>
      <c r="OQK75" s="155">
        <f t="shared" si="318"/>
        <v>0</v>
      </c>
      <c r="OQL75" s="155">
        <f t="shared" si="318"/>
        <v>0</v>
      </c>
      <c r="OQM75" s="155">
        <f t="shared" si="318"/>
        <v>0</v>
      </c>
      <c r="OQN75" s="155">
        <f t="shared" si="318"/>
        <v>0</v>
      </c>
      <c r="OQO75" s="155">
        <f t="shared" si="318"/>
        <v>0</v>
      </c>
      <c r="OQP75" s="155">
        <f t="shared" si="318"/>
        <v>0</v>
      </c>
      <c r="OQQ75" s="155">
        <f t="shared" si="318"/>
        <v>0</v>
      </c>
      <c r="OQR75" s="155">
        <f t="shared" si="318"/>
        <v>0</v>
      </c>
      <c r="OQS75" s="155">
        <f t="shared" si="318"/>
        <v>0</v>
      </c>
      <c r="OQT75" s="155">
        <f t="shared" si="318"/>
        <v>0</v>
      </c>
      <c r="OQU75" s="155">
        <f t="shared" si="318"/>
        <v>0</v>
      </c>
      <c r="OQV75" s="155">
        <f t="shared" si="318"/>
        <v>0</v>
      </c>
      <c r="OQW75" s="155">
        <f t="shared" si="318"/>
        <v>0</v>
      </c>
      <c r="OQX75" s="155">
        <f t="shared" si="318"/>
        <v>0</v>
      </c>
      <c r="OQY75" s="155">
        <f t="shared" si="318"/>
        <v>0</v>
      </c>
      <c r="OQZ75" s="155">
        <f t="shared" si="318"/>
        <v>0</v>
      </c>
      <c r="ORA75" s="155">
        <f t="shared" si="318"/>
        <v>0</v>
      </c>
      <c r="ORB75" s="155">
        <f t="shared" si="318"/>
        <v>0</v>
      </c>
      <c r="ORC75" s="155">
        <f t="shared" si="318"/>
        <v>0</v>
      </c>
      <c r="ORD75" s="155">
        <f t="shared" si="318"/>
        <v>0</v>
      </c>
      <c r="ORE75" s="155">
        <f t="shared" si="318"/>
        <v>0</v>
      </c>
      <c r="ORF75" s="155">
        <f t="shared" si="318"/>
        <v>0</v>
      </c>
      <c r="ORG75" s="155">
        <f t="shared" si="318"/>
        <v>0</v>
      </c>
      <c r="ORH75" s="155">
        <f t="shared" si="318"/>
        <v>0</v>
      </c>
      <c r="ORI75" s="155">
        <f t="shared" si="318"/>
        <v>0</v>
      </c>
      <c r="ORJ75" s="155">
        <f t="shared" si="318"/>
        <v>0</v>
      </c>
      <c r="ORK75" s="155">
        <f t="shared" si="318"/>
        <v>0</v>
      </c>
      <c r="ORL75" s="155">
        <f t="shared" si="318"/>
        <v>0</v>
      </c>
      <c r="ORM75" s="155">
        <f t="shared" si="318"/>
        <v>0</v>
      </c>
      <c r="ORN75" s="155">
        <f t="shared" si="318"/>
        <v>0</v>
      </c>
      <c r="ORO75" s="155">
        <f t="shared" si="318"/>
        <v>0</v>
      </c>
      <c r="ORP75" s="155">
        <f t="shared" si="318"/>
        <v>0</v>
      </c>
      <c r="ORQ75" s="155">
        <f t="shared" si="318"/>
        <v>0</v>
      </c>
      <c r="ORR75" s="155">
        <f t="shared" si="318"/>
        <v>0</v>
      </c>
      <c r="ORS75" s="155">
        <f t="shared" si="318"/>
        <v>0</v>
      </c>
      <c r="ORT75" s="155">
        <f t="shared" si="318"/>
        <v>0</v>
      </c>
      <c r="ORU75" s="155">
        <f t="shared" si="318"/>
        <v>0</v>
      </c>
      <c r="ORV75" s="155">
        <f t="shared" si="318"/>
        <v>0</v>
      </c>
      <c r="ORW75" s="155">
        <f t="shared" ref="ORW75:OUH75" si="319">SUM(ORW9,ORW16,ORW24,ORW32,ORW39,ORW47,ORW55,ORW62,ORW70)</f>
        <v>0</v>
      </c>
      <c r="ORX75" s="155">
        <f t="shared" si="319"/>
        <v>0</v>
      </c>
      <c r="ORY75" s="155">
        <f t="shared" si="319"/>
        <v>0</v>
      </c>
      <c r="ORZ75" s="155">
        <f t="shared" si="319"/>
        <v>0</v>
      </c>
      <c r="OSA75" s="155">
        <f t="shared" si="319"/>
        <v>0</v>
      </c>
      <c r="OSB75" s="155">
        <f t="shared" si="319"/>
        <v>0</v>
      </c>
      <c r="OSC75" s="155">
        <f t="shared" si="319"/>
        <v>0</v>
      </c>
      <c r="OSD75" s="155">
        <f t="shared" si="319"/>
        <v>0</v>
      </c>
      <c r="OSE75" s="155">
        <f t="shared" si="319"/>
        <v>0</v>
      </c>
      <c r="OSF75" s="155">
        <f t="shared" si="319"/>
        <v>0</v>
      </c>
      <c r="OSG75" s="155">
        <f t="shared" si="319"/>
        <v>0</v>
      </c>
      <c r="OSH75" s="155">
        <f t="shared" si="319"/>
        <v>0</v>
      </c>
      <c r="OSI75" s="155">
        <f t="shared" si="319"/>
        <v>0</v>
      </c>
      <c r="OSJ75" s="155">
        <f t="shared" si="319"/>
        <v>0</v>
      </c>
      <c r="OSK75" s="155">
        <f t="shared" si="319"/>
        <v>0</v>
      </c>
      <c r="OSL75" s="155">
        <f t="shared" si="319"/>
        <v>0</v>
      </c>
      <c r="OSM75" s="155">
        <f t="shared" si="319"/>
        <v>0</v>
      </c>
      <c r="OSN75" s="155">
        <f t="shared" si="319"/>
        <v>0</v>
      </c>
      <c r="OSO75" s="155">
        <f t="shared" si="319"/>
        <v>0</v>
      </c>
      <c r="OSP75" s="155">
        <f t="shared" si="319"/>
        <v>0</v>
      </c>
      <c r="OSQ75" s="155">
        <f t="shared" si="319"/>
        <v>0</v>
      </c>
      <c r="OSR75" s="155">
        <f t="shared" si="319"/>
        <v>0</v>
      </c>
      <c r="OSS75" s="155">
        <f t="shared" si="319"/>
        <v>0</v>
      </c>
      <c r="OST75" s="155">
        <f t="shared" si="319"/>
        <v>0</v>
      </c>
      <c r="OSU75" s="155">
        <f t="shared" si="319"/>
        <v>0</v>
      </c>
      <c r="OSV75" s="155">
        <f t="shared" si="319"/>
        <v>0</v>
      </c>
      <c r="OSW75" s="155">
        <f t="shared" si="319"/>
        <v>0</v>
      </c>
      <c r="OSX75" s="155">
        <f t="shared" si="319"/>
        <v>0</v>
      </c>
      <c r="OSY75" s="155">
        <f t="shared" si="319"/>
        <v>0</v>
      </c>
      <c r="OSZ75" s="155">
        <f t="shared" si="319"/>
        <v>0</v>
      </c>
      <c r="OTA75" s="155">
        <f t="shared" si="319"/>
        <v>0</v>
      </c>
      <c r="OTB75" s="155">
        <f t="shared" si="319"/>
        <v>0</v>
      </c>
      <c r="OTC75" s="155">
        <f t="shared" si="319"/>
        <v>0</v>
      </c>
      <c r="OTD75" s="155">
        <f t="shared" si="319"/>
        <v>0</v>
      </c>
      <c r="OTE75" s="155">
        <f t="shared" si="319"/>
        <v>0</v>
      </c>
      <c r="OTF75" s="155">
        <f t="shared" si="319"/>
        <v>0</v>
      </c>
      <c r="OTG75" s="155">
        <f t="shared" si="319"/>
        <v>0</v>
      </c>
      <c r="OTH75" s="155">
        <f t="shared" si="319"/>
        <v>0</v>
      </c>
      <c r="OTI75" s="155">
        <f t="shared" si="319"/>
        <v>0</v>
      </c>
      <c r="OTJ75" s="155">
        <f t="shared" si="319"/>
        <v>0</v>
      </c>
      <c r="OTK75" s="155">
        <f t="shared" si="319"/>
        <v>0</v>
      </c>
      <c r="OTL75" s="155">
        <f t="shared" si="319"/>
        <v>0</v>
      </c>
      <c r="OTM75" s="155">
        <f t="shared" si="319"/>
        <v>0</v>
      </c>
      <c r="OTN75" s="155">
        <f t="shared" si="319"/>
        <v>0</v>
      </c>
      <c r="OTO75" s="155">
        <f t="shared" si="319"/>
        <v>0</v>
      </c>
      <c r="OTP75" s="155">
        <f t="shared" si="319"/>
        <v>0</v>
      </c>
      <c r="OTQ75" s="155">
        <f t="shared" si="319"/>
        <v>0</v>
      </c>
      <c r="OTR75" s="155">
        <f t="shared" si="319"/>
        <v>0</v>
      </c>
      <c r="OTS75" s="155">
        <f t="shared" si="319"/>
        <v>0</v>
      </c>
      <c r="OTT75" s="155">
        <f t="shared" si="319"/>
        <v>0</v>
      </c>
      <c r="OTU75" s="155">
        <f t="shared" si="319"/>
        <v>0</v>
      </c>
      <c r="OTV75" s="155">
        <f t="shared" si="319"/>
        <v>0</v>
      </c>
      <c r="OTW75" s="155">
        <f t="shared" si="319"/>
        <v>0</v>
      </c>
      <c r="OTX75" s="155">
        <f t="shared" si="319"/>
        <v>0</v>
      </c>
      <c r="OTY75" s="155">
        <f t="shared" si="319"/>
        <v>0</v>
      </c>
      <c r="OTZ75" s="155">
        <f t="shared" si="319"/>
        <v>0</v>
      </c>
      <c r="OUA75" s="155">
        <f t="shared" si="319"/>
        <v>0</v>
      </c>
      <c r="OUB75" s="155">
        <f t="shared" si="319"/>
        <v>0</v>
      </c>
      <c r="OUC75" s="155">
        <f t="shared" si="319"/>
        <v>0</v>
      </c>
      <c r="OUD75" s="155">
        <f t="shared" si="319"/>
        <v>0</v>
      </c>
      <c r="OUE75" s="155">
        <f t="shared" si="319"/>
        <v>0</v>
      </c>
      <c r="OUF75" s="155">
        <f t="shared" si="319"/>
        <v>0</v>
      </c>
      <c r="OUG75" s="155">
        <f t="shared" si="319"/>
        <v>0</v>
      </c>
      <c r="OUH75" s="155">
        <f t="shared" si="319"/>
        <v>0</v>
      </c>
      <c r="OUI75" s="155">
        <f t="shared" ref="OUI75:OWT75" si="320">SUM(OUI9,OUI16,OUI24,OUI32,OUI39,OUI47,OUI55,OUI62,OUI70)</f>
        <v>0</v>
      </c>
      <c r="OUJ75" s="155">
        <f t="shared" si="320"/>
        <v>0</v>
      </c>
      <c r="OUK75" s="155">
        <f t="shared" si="320"/>
        <v>0</v>
      </c>
      <c r="OUL75" s="155">
        <f t="shared" si="320"/>
        <v>0</v>
      </c>
      <c r="OUM75" s="155">
        <f t="shared" si="320"/>
        <v>0</v>
      </c>
      <c r="OUN75" s="155">
        <f t="shared" si="320"/>
        <v>0</v>
      </c>
      <c r="OUO75" s="155">
        <f t="shared" si="320"/>
        <v>0</v>
      </c>
      <c r="OUP75" s="155">
        <f t="shared" si="320"/>
        <v>0</v>
      </c>
      <c r="OUQ75" s="155">
        <f t="shared" si="320"/>
        <v>0</v>
      </c>
      <c r="OUR75" s="155">
        <f t="shared" si="320"/>
        <v>0</v>
      </c>
      <c r="OUS75" s="155">
        <f t="shared" si="320"/>
        <v>0</v>
      </c>
      <c r="OUT75" s="155">
        <f t="shared" si="320"/>
        <v>0</v>
      </c>
      <c r="OUU75" s="155">
        <f t="shared" si="320"/>
        <v>0</v>
      </c>
      <c r="OUV75" s="155">
        <f t="shared" si="320"/>
        <v>0</v>
      </c>
      <c r="OUW75" s="155">
        <f t="shared" si="320"/>
        <v>0</v>
      </c>
      <c r="OUX75" s="155">
        <f t="shared" si="320"/>
        <v>0</v>
      </c>
      <c r="OUY75" s="155">
        <f t="shared" si="320"/>
        <v>0</v>
      </c>
      <c r="OUZ75" s="155">
        <f t="shared" si="320"/>
        <v>0</v>
      </c>
      <c r="OVA75" s="155">
        <f t="shared" si="320"/>
        <v>0</v>
      </c>
      <c r="OVB75" s="155">
        <f t="shared" si="320"/>
        <v>0</v>
      </c>
      <c r="OVC75" s="155">
        <f t="shared" si="320"/>
        <v>0</v>
      </c>
      <c r="OVD75" s="155">
        <f t="shared" si="320"/>
        <v>0</v>
      </c>
      <c r="OVE75" s="155">
        <f t="shared" si="320"/>
        <v>0</v>
      </c>
      <c r="OVF75" s="155">
        <f t="shared" si="320"/>
        <v>0</v>
      </c>
      <c r="OVG75" s="155">
        <f t="shared" si="320"/>
        <v>0</v>
      </c>
      <c r="OVH75" s="155">
        <f t="shared" si="320"/>
        <v>0</v>
      </c>
      <c r="OVI75" s="155">
        <f t="shared" si="320"/>
        <v>0</v>
      </c>
      <c r="OVJ75" s="155">
        <f t="shared" si="320"/>
        <v>0</v>
      </c>
      <c r="OVK75" s="155">
        <f t="shared" si="320"/>
        <v>0</v>
      </c>
      <c r="OVL75" s="155">
        <f t="shared" si="320"/>
        <v>0</v>
      </c>
      <c r="OVM75" s="155">
        <f t="shared" si="320"/>
        <v>0</v>
      </c>
      <c r="OVN75" s="155">
        <f t="shared" si="320"/>
        <v>0</v>
      </c>
      <c r="OVO75" s="155">
        <f t="shared" si="320"/>
        <v>0</v>
      </c>
      <c r="OVP75" s="155">
        <f t="shared" si="320"/>
        <v>0</v>
      </c>
      <c r="OVQ75" s="155">
        <f t="shared" si="320"/>
        <v>0</v>
      </c>
      <c r="OVR75" s="155">
        <f t="shared" si="320"/>
        <v>0</v>
      </c>
      <c r="OVS75" s="155">
        <f t="shared" si="320"/>
        <v>0</v>
      </c>
      <c r="OVT75" s="155">
        <f t="shared" si="320"/>
        <v>0</v>
      </c>
      <c r="OVU75" s="155">
        <f t="shared" si="320"/>
        <v>0</v>
      </c>
      <c r="OVV75" s="155">
        <f t="shared" si="320"/>
        <v>0</v>
      </c>
      <c r="OVW75" s="155">
        <f t="shared" si="320"/>
        <v>0</v>
      </c>
      <c r="OVX75" s="155">
        <f t="shared" si="320"/>
        <v>0</v>
      </c>
      <c r="OVY75" s="155">
        <f t="shared" si="320"/>
        <v>0</v>
      </c>
      <c r="OVZ75" s="155">
        <f t="shared" si="320"/>
        <v>0</v>
      </c>
      <c r="OWA75" s="155">
        <f t="shared" si="320"/>
        <v>0</v>
      </c>
      <c r="OWB75" s="155">
        <f t="shared" si="320"/>
        <v>0</v>
      </c>
      <c r="OWC75" s="155">
        <f t="shared" si="320"/>
        <v>0</v>
      </c>
      <c r="OWD75" s="155">
        <f t="shared" si="320"/>
        <v>0</v>
      </c>
      <c r="OWE75" s="155">
        <f t="shared" si="320"/>
        <v>0</v>
      </c>
      <c r="OWF75" s="155">
        <f t="shared" si="320"/>
        <v>0</v>
      </c>
      <c r="OWG75" s="155">
        <f t="shared" si="320"/>
        <v>0</v>
      </c>
      <c r="OWH75" s="155">
        <f t="shared" si="320"/>
        <v>0</v>
      </c>
      <c r="OWI75" s="155">
        <f t="shared" si="320"/>
        <v>0</v>
      </c>
      <c r="OWJ75" s="155">
        <f t="shared" si="320"/>
        <v>0</v>
      </c>
      <c r="OWK75" s="155">
        <f t="shared" si="320"/>
        <v>0</v>
      </c>
      <c r="OWL75" s="155">
        <f t="shared" si="320"/>
        <v>0</v>
      </c>
      <c r="OWM75" s="155">
        <f t="shared" si="320"/>
        <v>0</v>
      </c>
      <c r="OWN75" s="155">
        <f t="shared" si="320"/>
        <v>0</v>
      </c>
      <c r="OWO75" s="155">
        <f t="shared" si="320"/>
        <v>0</v>
      </c>
      <c r="OWP75" s="155">
        <f t="shared" si="320"/>
        <v>0</v>
      </c>
      <c r="OWQ75" s="155">
        <f t="shared" si="320"/>
        <v>0</v>
      </c>
      <c r="OWR75" s="155">
        <f t="shared" si="320"/>
        <v>0</v>
      </c>
      <c r="OWS75" s="155">
        <f t="shared" si="320"/>
        <v>0</v>
      </c>
      <c r="OWT75" s="155">
        <f t="shared" si="320"/>
        <v>0</v>
      </c>
      <c r="OWU75" s="155">
        <f t="shared" ref="OWU75:OZF75" si="321">SUM(OWU9,OWU16,OWU24,OWU32,OWU39,OWU47,OWU55,OWU62,OWU70)</f>
        <v>0</v>
      </c>
      <c r="OWV75" s="155">
        <f t="shared" si="321"/>
        <v>0</v>
      </c>
      <c r="OWW75" s="155">
        <f t="shared" si="321"/>
        <v>0</v>
      </c>
      <c r="OWX75" s="155">
        <f t="shared" si="321"/>
        <v>0</v>
      </c>
      <c r="OWY75" s="155">
        <f t="shared" si="321"/>
        <v>0</v>
      </c>
      <c r="OWZ75" s="155">
        <f t="shared" si="321"/>
        <v>0</v>
      </c>
      <c r="OXA75" s="155">
        <f t="shared" si="321"/>
        <v>0</v>
      </c>
      <c r="OXB75" s="155">
        <f t="shared" si="321"/>
        <v>0</v>
      </c>
      <c r="OXC75" s="155">
        <f t="shared" si="321"/>
        <v>0</v>
      </c>
      <c r="OXD75" s="155">
        <f t="shared" si="321"/>
        <v>0</v>
      </c>
      <c r="OXE75" s="155">
        <f t="shared" si="321"/>
        <v>0</v>
      </c>
      <c r="OXF75" s="155">
        <f t="shared" si="321"/>
        <v>0</v>
      </c>
      <c r="OXG75" s="155">
        <f t="shared" si="321"/>
        <v>0</v>
      </c>
      <c r="OXH75" s="155">
        <f t="shared" si="321"/>
        <v>0</v>
      </c>
      <c r="OXI75" s="155">
        <f t="shared" si="321"/>
        <v>0</v>
      </c>
      <c r="OXJ75" s="155">
        <f t="shared" si="321"/>
        <v>0</v>
      </c>
      <c r="OXK75" s="155">
        <f t="shared" si="321"/>
        <v>0</v>
      </c>
      <c r="OXL75" s="155">
        <f t="shared" si="321"/>
        <v>0</v>
      </c>
      <c r="OXM75" s="155">
        <f t="shared" si="321"/>
        <v>0</v>
      </c>
      <c r="OXN75" s="155">
        <f t="shared" si="321"/>
        <v>0</v>
      </c>
      <c r="OXO75" s="155">
        <f t="shared" si="321"/>
        <v>0</v>
      </c>
      <c r="OXP75" s="155">
        <f t="shared" si="321"/>
        <v>0</v>
      </c>
      <c r="OXQ75" s="155">
        <f t="shared" si="321"/>
        <v>0</v>
      </c>
      <c r="OXR75" s="155">
        <f t="shared" si="321"/>
        <v>0</v>
      </c>
      <c r="OXS75" s="155">
        <f t="shared" si="321"/>
        <v>0</v>
      </c>
      <c r="OXT75" s="155">
        <f t="shared" si="321"/>
        <v>0</v>
      </c>
      <c r="OXU75" s="155">
        <f t="shared" si="321"/>
        <v>0</v>
      </c>
      <c r="OXV75" s="155">
        <f t="shared" si="321"/>
        <v>0</v>
      </c>
      <c r="OXW75" s="155">
        <f t="shared" si="321"/>
        <v>0</v>
      </c>
      <c r="OXX75" s="155">
        <f t="shared" si="321"/>
        <v>0</v>
      </c>
      <c r="OXY75" s="155">
        <f t="shared" si="321"/>
        <v>0</v>
      </c>
      <c r="OXZ75" s="155">
        <f t="shared" si="321"/>
        <v>0</v>
      </c>
      <c r="OYA75" s="155">
        <f t="shared" si="321"/>
        <v>0</v>
      </c>
      <c r="OYB75" s="155">
        <f t="shared" si="321"/>
        <v>0</v>
      </c>
      <c r="OYC75" s="155">
        <f t="shared" si="321"/>
        <v>0</v>
      </c>
      <c r="OYD75" s="155">
        <f t="shared" si="321"/>
        <v>0</v>
      </c>
      <c r="OYE75" s="155">
        <f t="shared" si="321"/>
        <v>0</v>
      </c>
      <c r="OYF75" s="155">
        <f t="shared" si="321"/>
        <v>0</v>
      </c>
      <c r="OYG75" s="155">
        <f t="shared" si="321"/>
        <v>0</v>
      </c>
      <c r="OYH75" s="155">
        <f t="shared" si="321"/>
        <v>0</v>
      </c>
      <c r="OYI75" s="155">
        <f t="shared" si="321"/>
        <v>0</v>
      </c>
      <c r="OYJ75" s="155">
        <f t="shared" si="321"/>
        <v>0</v>
      </c>
      <c r="OYK75" s="155">
        <f t="shared" si="321"/>
        <v>0</v>
      </c>
      <c r="OYL75" s="155">
        <f t="shared" si="321"/>
        <v>0</v>
      </c>
      <c r="OYM75" s="155">
        <f t="shared" si="321"/>
        <v>0</v>
      </c>
      <c r="OYN75" s="155">
        <f t="shared" si="321"/>
        <v>0</v>
      </c>
      <c r="OYO75" s="155">
        <f t="shared" si="321"/>
        <v>0</v>
      </c>
      <c r="OYP75" s="155">
        <f t="shared" si="321"/>
        <v>0</v>
      </c>
      <c r="OYQ75" s="155">
        <f t="shared" si="321"/>
        <v>0</v>
      </c>
      <c r="OYR75" s="155">
        <f t="shared" si="321"/>
        <v>0</v>
      </c>
      <c r="OYS75" s="155">
        <f t="shared" si="321"/>
        <v>0</v>
      </c>
      <c r="OYT75" s="155">
        <f t="shared" si="321"/>
        <v>0</v>
      </c>
      <c r="OYU75" s="155">
        <f t="shared" si="321"/>
        <v>0</v>
      </c>
      <c r="OYV75" s="155">
        <f t="shared" si="321"/>
        <v>0</v>
      </c>
      <c r="OYW75" s="155">
        <f t="shared" si="321"/>
        <v>0</v>
      </c>
      <c r="OYX75" s="155">
        <f t="shared" si="321"/>
        <v>0</v>
      </c>
      <c r="OYY75" s="155">
        <f t="shared" si="321"/>
        <v>0</v>
      </c>
      <c r="OYZ75" s="155">
        <f t="shared" si="321"/>
        <v>0</v>
      </c>
      <c r="OZA75" s="155">
        <f t="shared" si="321"/>
        <v>0</v>
      </c>
      <c r="OZB75" s="155">
        <f t="shared" si="321"/>
        <v>0</v>
      </c>
      <c r="OZC75" s="155">
        <f t="shared" si="321"/>
        <v>0</v>
      </c>
      <c r="OZD75" s="155">
        <f t="shared" si="321"/>
        <v>0</v>
      </c>
      <c r="OZE75" s="155">
        <f t="shared" si="321"/>
        <v>0</v>
      </c>
      <c r="OZF75" s="155">
        <f t="shared" si="321"/>
        <v>0</v>
      </c>
      <c r="OZG75" s="155">
        <f t="shared" ref="OZG75:PBR75" si="322">SUM(OZG9,OZG16,OZG24,OZG32,OZG39,OZG47,OZG55,OZG62,OZG70)</f>
        <v>0</v>
      </c>
      <c r="OZH75" s="155">
        <f t="shared" si="322"/>
        <v>0</v>
      </c>
      <c r="OZI75" s="155">
        <f t="shared" si="322"/>
        <v>0</v>
      </c>
      <c r="OZJ75" s="155">
        <f t="shared" si="322"/>
        <v>0</v>
      </c>
      <c r="OZK75" s="155">
        <f t="shared" si="322"/>
        <v>0</v>
      </c>
      <c r="OZL75" s="155">
        <f t="shared" si="322"/>
        <v>0</v>
      </c>
      <c r="OZM75" s="155">
        <f t="shared" si="322"/>
        <v>0</v>
      </c>
      <c r="OZN75" s="155">
        <f t="shared" si="322"/>
        <v>0</v>
      </c>
      <c r="OZO75" s="155">
        <f t="shared" si="322"/>
        <v>0</v>
      </c>
      <c r="OZP75" s="155">
        <f t="shared" si="322"/>
        <v>0</v>
      </c>
      <c r="OZQ75" s="155">
        <f t="shared" si="322"/>
        <v>0</v>
      </c>
      <c r="OZR75" s="155">
        <f t="shared" si="322"/>
        <v>0</v>
      </c>
      <c r="OZS75" s="155">
        <f t="shared" si="322"/>
        <v>0</v>
      </c>
      <c r="OZT75" s="155">
        <f t="shared" si="322"/>
        <v>0</v>
      </c>
      <c r="OZU75" s="155">
        <f t="shared" si="322"/>
        <v>0</v>
      </c>
      <c r="OZV75" s="155">
        <f t="shared" si="322"/>
        <v>0</v>
      </c>
      <c r="OZW75" s="155">
        <f t="shared" si="322"/>
        <v>0</v>
      </c>
      <c r="OZX75" s="155">
        <f t="shared" si="322"/>
        <v>0</v>
      </c>
      <c r="OZY75" s="155">
        <f t="shared" si="322"/>
        <v>0</v>
      </c>
      <c r="OZZ75" s="155">
        <f t="shared" si="322"/>
        <v>0</v>
      </c>
      <c r="PAA75" s="155">
        <f t="shared" si="322"/>
        <v>0</v>
      </c>
      <c r="PAB75" s="155">
        <f t="shared" si="322"/>
        <v>0</v>
      </c>
      <c r="PAC75" s="155">
        <f t="shared" si="322"/>
        <v>0</v>
      </c>
      <c r="PAD75" s="155">
        <f t="shared" si="322"/>
        <v>0</v>
      </c>
      <c r="PAE75" s="155">
        <f t="shared" si="322"/>
        <v>0</v>
      </c>
      <c r="PAF75" s="155">
        <f t="shared" si="322"/>
        <v>0</v>
      </c>
      <c r="PAG75" s="155">
        <f t="shared" si="322"/>
        <v>0</v>
      </c>
      <c r="PAH75" s="155">
        <f t="shared" si="322"/>
        <v>0</v>
      </c>
      <c r="PAI75" s="155">
        <f t="shared" si="322"/>
        <v>0</v>
      </c>
      <c r="PAJ75" s="155">
        <f t="shared" si="322"/>
        <v>0</v>
      </c>
      <c r="PAK75" s="155">
        <f t="shared" si="322"/>
        <v>0</v>
      </c>
      <c r="PAL75" s="155">
        <f t="shared" si="322"/>
        <v>0</v>
      </c>
      <c r="PAM75" s="155">
        <f t="shared" si="322"/>
        <v>0</v>
      </c>
      <c r="PAN75" s="155">
        <f t="shared" si="322"/>
        <v>0</v>
      </c>
      <c r="PAO75" s="155">
        <f t="shared" si="322"/>
        <v>0</v>
      </c>
      <c r="PAP75" s="155">
        <f t="shared" si="322"/>
        <v>0</v>
      </c>
      <c r="PAQ75" s="155">
        <f t="shared" si="322"/>
        <v>0</v>
      </c>
      <c r="PAR75" s="155">
        <f t="shared" si="322"/>
        <v>0</v>
      </c>
      <c r="PAS75" s="155">
        <f t="shared" si="322"/>
        <v>0</v>
      </c>
      <c r="PAT75" s="155">
        <f t="shared" si="322"/>
        <v>0</v>
      </c>
      <c r="PAU75" s="155">
        <f t="shared" si="322"/>
        <v>0</v>
      </c>
      <c r="PAV75" s="155">
        <f t="shared" si="322"/>
        <v>0</v>
      </c>
      <c r="PAW75" s="155">
        <f t="shared" si="322"/>
        <v>0</v>
      </c>
      <c r="PAX75" s="155">
        <f t="shared" si="322"/>
        <v>0</v>
      </c>
      <c r="PAY75" s="155">
        <f t="shared" si="322"/>
        <v>0</v>
      </c>
      <c r="PAZ75" s="155">
        <f t="shared" si="322"/>
        <v>0</v>
      </c>
      <c r="PBA75" s="155">
        <f t="shared" si="322"/>
        <v>0</v>
      </c>
      <c r="PBB75" s="155">
        <f t="shared" si="322"/>
        <v>0</v>
      </c>
      <c r="PBC75" s="155">
        <f t="shared" si="322"/>
        <v>0</v>
      </c>
      <c r="PBD75" s="155">
        <f t="shared" si="322"/>
        <v>0</v>
      </c>
      <c r="PBE75" s="155">
        <f t="shared" si="322"/>
        <v>0</v>
      </c>
      <c r="PBF75" s="155">
        <f t="shared" si="322"/>
        <v>0</v>
      </c>
      <c r="PBG75" s="155">
        <f t="shared" si="322"/>
        <v>0</v>
      </c>
      <c r="PBH75" s="155">
        <f t="shared" si="322"/>
        <v>0</v>
      </c>
      <c r="PBI75" s="155">
        <f t="shared" si="322"/>
        <v>0</v>
      </c>
      <c r="PBJ75" s="155">
        <f t="shared" si="322"/>
        <v>0</v>
      </c>
      <c r="PBK75" s="155">
        <f t="shared" si="322"/>
        <v>0</v>
      </c>
      <c r="PBL75" s="155">
        <f t="shared" si="322"/>
        <v>0</v>
      </c>
      <c r="PBM75" s="155">
        <f t="shared" si="322"/>
        <v>0</v>
      </c>
      <c r="PBN75" s="155">
        <f t="shared" si="322"/>
        <v>0</v>
      </c>
      <c r="PBO75" s="155">
        <f t="shared" si="322"/>
        <v>0</v>
      </c>
      <c r="PBP75" s="155">
        <f t="shared" si="322"/>
        <v>0</v>
      </c>
      <c r="PBQ75" s="155">
        <f t="shared" si="322"/>
        <v>0</v>
      </c>
      <c r="PBR75" s="155">
        <f t="shared" si="322"/>
        <v>0</v>
      </c>
      <c r="PBS75" s="155">
        <f t="shared" ref="PBS75:PED75" si="323">SUM(PBS9,PBS16,PBS24,PBS32,PBS39,PBS47,PBS55,PBS62,PBS70)</f>
        <v>0</v>
      </c>
      <c r="PBT75" s="155">
        <f t="shared" si="323"/>
        <v>0</v>
      </c>
      <c r="PBU75" s="155">
        <f t="shared" si="323"/>
        <v>0</v>
      </c>
      <c r="PBV75" s="155">
        <f t="shared" si="323"/>
        <v>0</v>
      </c>
      <c r="PBW75" s="155">
        <f t="shared" si="323"/>
        <v>0</v>
      </c>
      <c r="PBX75" s="155">
        <f t="shared" si="323"/>
        <v>0</v>
      </c>
      <c r="PBY75" s="155">
        <f t="shared" si="323"/>
        <v>0</v>
      </c>
      <c r="PBZ75" s="155">
        <f t="shared" si="323"/>
        <v>0</v>
      </c>
      <c r="PCA75" s="155">
        <f t="shared" si="323"/>
        <v>0</v>
      </c>
      <c r="PCB75" s="155">
        <f t="shared" si="323"/>
        <v>0</v>
      </c>
      <c r="PCC75" s="155">
        <f t="shared" si="323"/>
        <v>0</v>
      </c>
      <c r="PCD75" s="155">
        <f t="shared" si="323"/>
        <v>0</v>
      </c>
      <c r="PCE75" s="155">
        <f t="shared" si="323"/>
        <v>0</v>
      </c>
      <c r="PCF75" s="155">
        <f t="shared" si="323"/>
        <v>0</v>
      </c>
      <c r="PCG75" s="155">
        <f t="shared" si="323"/>
        <v>0</v>
      </c>
      <c r="PCH75" s="155">
        <f t="shared" si="323"/>
        <v>0</v>
      </c>
      <c r="PCI75" s="155">
        <f t="shared" si="323"/>
        <v>0</v>
      </c>
      <c r="PCJ75" s="155">
        <f t="shared" si="323"/>
        <v>0</v>
      </c>
      <c r="PCK75" s="155">
        <f t="shared" si="323"/>
        <v>0</v>
      </c>
      <c r="PCL75" s="155">
        <f t="shared" si="323"/>
        <v>0</v>
      </c>
      <c r="PCM75" s="155">
        <f t="shared" si="323"/>
        <v>0</v>
      </c>
      <c r="PCN75" s="155">
        <f t="shared" si="323"/>
        <v>0</v>
      </c>
      <c r="PCO75" s="155">
        <f t="shared" si="323"/>
        <v>0</v>
      </c>
      <c r="PCP75" s="155">
        <f t="shared" si="323"/>
        <v>0</v>
      </c>
      <c r="PCQ75" s="155">
        <f t="shared" si="323"/>
        <v>0</v>
      </c>
      <c r="PCR75" s="155">
        <f t="shared" si="323"/>
        <v>0</v>
      </c>
      <c r="PCS75" s="155">
        <f t="shared" si="323"/>
        <v>0</v>
      </c>
      <c r="PCT75" s="155">
        <f t="shared" si="323"/>
        <v>0</v>
      </c>
      <c r="PCU75" s="155">
        <f t="shared" si="323"/>
        <v>0</v>
      </c>
      <c r="PCV75" s="155">
        <f t="shared" si="323"/>
        <v>0</v>
      </c>
      <c r="PCW75" s="155">
        <f t="shared" si="323"/>
        <v>0</v>
      </c>
      <c r="PCX75" s="155">
        <f t="shared" si="323"/>
        <v>0</v>
      </c>
      <c r="PCY75" s="155">
        <f t="shared" si="323"/>
        <v>0</v>
      </c>
      <c r="PCZ75" s="155">
        <f t="shared" si="323"/>
        <v>0</v>
      </c>
      <c r="PDA75" s="155">
        <f t="shared" si="323"/>
        <v>0</v>
      </c>
      <c r="PDB75" s="155">
        <f t="shared" si="323"/>
        <v>0</v>
      </c>
      <c r="PDC75" s="155">
        <f t="shared" si="323"/>
        <v>0</v>
      </c>
      <c r="PDD75" s="155">
        <f t="shared" si="323"/>
        <v>0</v>
      </c>
      <c r="PDE75" s="155">
        <f t="shared" si="323"/>
        <v>0</v>
      </c>
      <c r="PDF75" s="155">
        <f t="shared" si="323"/>
        <v>0</v>
      </c>
      <c r="PDG75" s="155">
        <f t="shared" si="323"/>
        <v>0</v>
      </c>
      <c r="PDH75" s="155">
        <f t="shared" si="323"/>
        <v>0</v>
      </c>
      <c r="PDI75" s="155">
        <f t="shared" si="323"/>
        <v>0</v>
      </c>
      <c r="PDJ75" s="155">
        <f t="shared" si="323"/>
        <v>0</v>
      </c>
      <c r="PDK75" s="155">
        <f t="shared" si="323"/>
        <v>0</v>
      </c>
      <c r="PDL75" s="155">
        <f t="shared" si="323"/>
        <v>0</v>
      </c>
      <c r="PDM75" s="155">
        <f t="shared" si="323"/>
        <v>0</v>
      </c>
      <c r="PDN75" s="155">
        <f t="shared" si="323"/>
        <v>0</v>
      </c>
      <c r="PDO75" s="155">
        <f t="shared" si="323"/>
        <v>0</v>
      </c>
      <c r="PDP75" s="155">
        <f t="shared" si="323"/>
        <v>0</v>
      </c>
      <c r="PDQ75" s="155">
        <f t="shared" si="323"/>
        <v>0</v>
      </c>
      <c r="PDR75" s="155">
        <f t="shared" si="323"/>
        <v>0</v>
      </c>
      <c r="PDS75" s="155">
        <f t="shared" si="323"/>
        <v>0</v>
      </c>
      <c r="PDT75" s="155">
        <f t="shared" si="323"/>
        <v>0</v>
      </c>
      <c r="PDU75" s="155">
        <f t="shared" si="323"/>
        <v>0</v>
      </c>
      <c r="PDV75" s="155">
        <f t="shared" si="323"/>
        <v>0</v>
      </c>
      <c r="PDW75" s="155">
        <f t="shared" si="323"/>
        <v>0</v>
      </c>
      <c r="PDX75" s="155">
        <f t="shared" si="323"/>
        <v>0</v>
      </c>
      <c r="PDY75" s="155">
        <f t="shared" si="323"/>
        <v>0</v>
      </c>
      <c r="PDZ75" s="155">
        <f t="shared" si="323"/>
        <v>0</v>
      </c>
      <c r="PEA75" s="155">
        <f t="shared" si="323"/>
        <v>0</v>
      </c>
      <c r="PEB75" s="155">
        <f t="shared" si="323"/>
        <v>0</v>
      </c>
      <c r="PEC75" s="155">
        <f t="shared" si="323"/>
        <v>0</v>
      </c>
      <c r="PED75" s="155">
        <f t="shared" si="323"/>
        <v>0</v>
      </c>
      <c r="PEE75" s="155">
        <f t="shared" ref="PEE75:PGP75" si="324">SUM(PEE9,PEE16,PEE24,PEE32,PEE39,PEE47,PEE55,PEE62,PEE70)</f>
        <v>0</v>
      </c>
      <c r="PEF75" s="155">
        <f t="shared" si="324"/>
        <v>0</v>
      </c>
      <c r="PEG75" s="155">
        <f t="shared" si="324"/>
        <v>0</v>
      </c>
      <c r="PEH75" s="155">
        <f t="shared" si="324"/>
        <v>0</v>
      </c>
      <c r="PEI75" s="155">
        <f t="shared" si="324"/>
        <v>0</v>
      </c>
      <c r="PEJ75" s="155">
        <f t="shared" si="324"/>
        <v>0</v>
      </c>
      <c r="PEK75" s="155">
        <f t="shared" si="324"/>
        <v>0</v>
      </c>
      <c r="PEL75" s="155">
        <f t="shared" si="324"/>
        <v>0</v>
      </c>
      <c r="PEM75" s="155">
        <f t="shared" si="324"/>
        <v>0</v>
      </c>
      <c r="PEN75" s="155">
        <f t="shared" si="324"/>
        <v>0</v>
      </c>
      <c r="PEO75" s="155">
        <f t="shared" si="324"/>
        <v>0</v>
      </c>
      <c r="PEP75" s="155">
        <f t="shared" si="324"/>
        <v>0</v>
      </c>
      <c r="PEQ75" s="155">
        <f t="shared" si="324"/>
        <v>0</v>
      </c>
      <c r="PER75" s="155">
        <f t="shared" si="324"/>
        <v>0</v>
      </c>
      <c r="PES75" s="155">
        <f t="shared" si="324"/>
        <v>0</v>
      </c>
      <c r="PET75" s="155">
        <f t="shared" si="324"/>
        <v>0</v>
      </c>
      <c r="PEU75" s="155">
        <f t="shared" si="324"/>
        <v>0</v>
      </c>
      <c r="PEV75" s="155">
        <f t="shared" si="324"/>
        <v>0</v>
      </c>
      <c r="PEW75" s="155">
        <f t="shared" si="324"/>
        <v>0</v>
      </c>
      <c r="PEX75" s="155">
        <f t="shared" si="324"/>
        <v>0</v>
      </c>
      <c r="PEY75" s="155">
        <f t="shared" si="324"/>
        <v>0</v>
      </c>
      <c r="PEZ75" s="155">
        <f t="shared" si="324"/>
        <v>0</v>
      </c>
      <c r="PFA75" s="155">
        <f t="shared" si="324"/>
        <v>0</v>
      </c>
      <c r="PFB75" s="155">
        <f t="shared" si="324"/>
        <v>0</v>
      </c>
      <c r="PFC75" s="155">
        <f t="shared" si="324"/>
        <v>0</v>
      </c>
      <c r="PFD75" s="155">
        <f t="shared" si="324"/>
        <v>0</v>
      </c>
      <c r="PFE75" s="155">
        <f t="shared" si="324"/>
        <v>0</v>
      </c>
      <c r="PFF75" s="155">
        <f t="shared" si="324"/>
        <v>0</v>
      </c>
      <c r="PFG75" s="155">
        <f t="shared" si="324"/>
        <v>0</v>
      </c>
      <c r="PFH75" s="155">
        <f t="shared" si="324"/>
        <v>0</v>
      </c>
      <c r="PFI75" s="155">
        <f t="shared" si="324"/>
        <v>0</v>
      </c>
      <c r="PFJ75" s="155">
        <f t="shared" si="324"/>
        <v>0</v>
      </c>
      <c r="PFK75" s="155">
        <f t="shared" si="324"/>
        <v>0</v>
      </c>
      <c r="PFL75" s="155">
        <f t="shared" si="324"/>
        <v>0</v>
      </c>
      <c r="PFM75" s="155">
        <f t="shared" si="324"/>
        <v>0</v>
      </c>
      <c r="PFN75" s="155">
        <f t="shared" si="324"/>
        <v>0</v>
      </c>
      <c r="PFO75" s="155">
        <f t="shared" si="324"/>
        <v>0</v>
      </c>
      <c r="PFP75" s="155">
        <f t="shared" si="324"/>
        <v>0</v>
      </c>
      <c r="PFQ75" s="155">
        <f t="shared" si="324"/>
        <v>0</v>
      </c>
      <c r="PFR75" s="155">
        <f t="shared" si="324"/>
        <v>0</v>
      </c>
      <c r="PFS75" s="155">
        <f t="shared" si="324"/>
        <v>0</v>
      </c>
      <c r="PFT75" s="155">
        <f t="shared" si="324"/>
        <v>0</v>
      </c>
      <c r="PFU75" s="155">
        <f t="shared" si="324"/>
        <v>0</v>
      </c>
      <c r="PFV75" s="155">
        <f t="shared" si="324"/>
        <v>0</v>
      </c>
      <c r="PFW75" s="155">
        <f t="shared" si="324"/>
        <v>0</v>
      </c>
      <c r="PFX75" s="155">
        <f t="shared" si="324"/>
        <v>0</v>
      </c>
      <c r="PFY75" s="155">
        <f t="shared" si="324"/>
        <v>0</v>
      </c>
      <c r="PFZ75" s="155">
        <f t="shared" si="324"/>
        <v>0</v>
      </c>
      <c r="PGA75" s="155">
        <f t="shared" si="324"/>
        <v>0</v>
      </c>
      <c r="PGB75" s="155">
        <f t="shared" si="324"/>
        <v>0</v>
      </c>
      <c r="PGC75" s="155">
        <f t="shared" si="324"/>
        <v>0</v>
      </c>
      <c r="PGD75" s="155">
        <f t="shared" si="324"/>
        <v>0</v>
      </c>
      <c r="PGE75" s="155">
        <f t="shared" si="324"/>
        <v>0</v>
      </c>
      <c r="PGF75" s="155">
        <f t="shared" si="324"/>
        <v>0</v>
      </c>
      <c r="PGG75" s="155">
        <f t="shared" si="324"/>
        <v>0</v>
      </c>
      <c r="PGH75" s="155">
        <f t="shared" si="324"/>
        <v>0</v>
      </c>
      <c r="PGI75" s="155">
        <f t="shared" si="324"/>
        <v>0</v>
      </c>
      <c r="PGJ75" s="155">
        <f t="shared" si="324"/>
        <v>0</v>
      </c>
      <c r="PGK75" s="155">
        <f t="shared" si="324"/>
        <v>0</v>
      </c>
      <c r="PGL75" s="155">
        <f t="shared" si="324"/>
        <v>0</v>
      </c>
      <c r="PGM75" s="155">
        <f t="shared" si="324"/>
        <v>0</v>
      </c>
      <c r="PGN75" s="155">
        <f t="shared" si="324"/>
        <v>0</v>
      </c>
      <c r="PGO75" s="155">
        <f t="shared" si="324"/>
        <v>0</v>
      </c>
      <c r="PGP75" s="155">
        <f t="shared" si="324"/>
        <v>0</v>
      </c>
      <c r="PGQ75" s="155">
        <f t="shared" ref="PGQ75:PJB75" si="325">SUM(PGQ9,PGQ16,PGQ24,PGQ32,PGQ39,PGQ47,PGQ55,PGQ62,PGQ70)</f>
        <v>0</v>
      </c>
      <c r="PGR75" s="155">
        <f t="shared" si="325"/>
        <v>0</v>
      </c>
      <c r="PGS75" s="155">
        <f t="shared" si="325"/>
        <v>0</v>
      </c>
      <c r="PGT75" s="155">
        <f t="shared" si="325"/>
        <v>0</v>
      </c>
      <c r="PGU75" s="155">
        <f t="shared" si="325"/>
        <v>0</v>
      </c>
      <c r="PGV75" s="155">
        <f t="shared" si="325"/>
        <v>0</v>
      </c>
      <c r="PGW75" s="155">
        <f t="shared" si="325"/>
        <v>0</v>
      </c>
      <c r="PGX75" s="155">
        <f t="shared" si="325"/>
        <v>0</v>
      </c>
      <c r="PGY75" s="155">
        <f t="shared" si="325"/>
        <v>0</v>
      </c>
      <c r="PGZ75" s="155">
        <f t="shared" si="325"/>
        <v>0</v>
      </c>
      <c r="PHA75" s="155">
        <f t="shared" si="325"/>
        <v>0</v>
      </c>
      <c r="PHB75" s="155">
        <f t="shared" si="325"/>
        <v>0</v>
      </c>
      <c r="PHC75" s="155">
        <f t="shared" si="325"/>
        <v>0</v>
      </c>
      <c r="PHD75" s="155">
        <f t="shared" si="325"/>
        <v>0</v>
      </c>
      <c r="PHE75" s="155">
        <f t="shared" si="325"/>
        <v>0</v>
      </c>
      <c r="PHF75" s="155">
        <f t="shared" si="325"/>
        <v>0</v>
      </c>
      <c r="PHG75" s="155">
        <f t="shared" si="325"/>
        <v>0</v>
      </c>
      <c r="PHH75" s="155">
        <f t="shared" si="325"/>
        <v>0</v>
      </c>
      <c r="PHI75" s="155">
        <f t="shared" si="325"/>
        <v>0</v>
      </c>
      <c r="PHJ75" s="155">
        <f t="shared" si="325"/>
        <v>0</v>
      </c>
      <c r="PHK75" s="155">
        <f t="shared" si="325"/>
        <v>0</v>
      </c>
      <c r="PHL75" s="155">
        <f t="shared" si="325"/>
        <v>0</v>
      </c>
      <c r="PHM75" s="155">
        <f t="shared" si="325"/>
        <v>0</v>
      </c>
      <c r="PHN75" s="155">
        <f t="shared" si="325"/>
        <v>0</v>
      </c>
      <c r="PHO75" s="155">
        <f t="shared" si="325"/>
        <v>0</v>
      </c>
      <c r="PHP75" s="155">
        <f t="shared" si="325"/>
        <v>0</v>
      </c>
      <c r="PHQ75" s="155">
        <f t="shared" si="325"/>
        <v>0</v>
      </c>
      <c r="PHR75" s="155">
        <f t="shared" si="325"/>
        <v>0</v>
      </c>
      <c r="PHS75" s="155">
        <f t="shared" si="325"/>
        <v>0</v>
      </c>
      <c r="PHT75" s="155">
        <f t="shared" si="325"/>
        <v>0</v>
      </c>
      <c r="PHU75" s="155">
        <f t="shared" si="325"/>
        <v>0</v>
      </c>
      <c r="PHV75" s="155">
        <f t="shared" si="325"/>
        <v>0</v>
      </c>
      <c r="PHW75" s="155">
        <f t="shared" si="325"/>
        <v>0</v>
      </c>
      <c r="PHX75" s="155">
        <f t="shared" si="325"/>
        <v>0</v>
      </c>
      <c r="PHY75" s="155">
        <f t="shared" si="325"/>
        <v>0</v>
      </c>
      <c r="PHZ75" s="155">
        <f t="shared" si="325"/>
        <v>0</v>
      </c>
      <c r="PIA75" s="155">
        <f t="shared" si="325"/>
        <v>0</v>
      </c>
      <c r="PIB75" s="155">
        <f t="shared" si="325"/>
        <v>0</v>
      </c>
      <c r="PIC75" s="155">
        <f t="shared" si="325"/>
        <v>0</v>
      </c>
      <c r="PID75" s="155">
        <f t="shared" si="325"/>
        <v>0</v>
      </c>
      <c r="PIE75" s="155">
        <f t="shared" si="325"/>
        <v>0</v>
      </c>
      <c r="PIF75" s="155">
        <f t="shared" si="325"/>
        <v>0</v>
      </c>
      <c r="PIG75" s="155">
        <f t="shared" si="325"/>
        <v>0</v>
      </c>
      <c r="PIH75" s="155">
        <f t="shared" si="325"/>
        <v>0</v>
      </c>
      <c r="PII75" s="155">
        <f t="shared" si="325"/>
        <v>0</v>
      </c>
      <c r="PIJ75" s="155">
        <f t="shared" si="325"/>
        <v>0</v>
      </c>
      <c r="PIK75" s="155">
        <f t="shared" si="325"/>
        <v>0</v>
      </c>
      <c r="PIL75" s="155">
        <f t="shared" si="325"/>
        <v>0</v>
      </c>
      <c r="PIM75" s="155">
        <f t="shared" si="325"/>
        <v>0</v>
      </c>
      <c r="PIN75" s="155">
        <f t="shared" si="325"/>
        <v>0</v>
      </c>
      <c r="PIO75" s="155">
        <f t="shared" si="325"/>
        <v>0</v>
      </c>
      <c r="PIP75" s="155">
        <f t="shared" si="325"/>
        <v>0</v>
      </c>
      <c r="PIQ75" s="155">
        <f t="shared" si="325"/>
        <v>0</v>
      </c>
      <c r="PIR75" s="155">
        <f t="shared" si="325"/>
        <v>0</v>
      </c>
      <c r="PIS75" s="155">
        <f t="shared" si="325"/>
        <v>0</v>
      </c>
      <c r="PIT75" s="155">
        <f t="shared" si="325"/>
        <v>0</v>
      </c>
      <c r="PIU75" s="155">
        <f t="shared" si="325"/>
        <v>0</v>
      </c>
      <c r="PIV75" s="155">
        <f t="shared" si="325"/>
        <v>0</v>
      </c>
      <c r="PIW75" s="155">
        <f t="shared" si="325"/>
        <v>0</v>
      </c>
      <c r="PIX75" s="155">
        <f t="shared" si="325"/>
        <v>0</v>
      </c>
      <c r="PIY75" s="155">
        <f t="shared" si="325"/>
        <v>0</v>
      </c>
      <c r="PIZ75" s="155">
        <f t="shared" si="325"/>
        <v>0</v>
      </c>
      <c r="PJA75" s="155">
        <f t="shared" si="325"/>
        <v>0</v>
      </c>
      <c r="PJB75" s="155">
        <f t="shared" si="325"/>
        <v>0</v>
      </c>
      <c r="PJC75" s="155">
        <f t="shared" ref="PJC75:PLN75" si="326">SUM(PJC9,PJC16,PJC24,PJC32,PJC39,PJC47,PJC55,PJC62,PJC70)</f>
        <v>0</v>
      </c>
      <c r="PJD75" s="155">
        <f t="shared" si="326"/>
        <v>0</v>
      </c>
      <c r="PJE75" s="155">
        <f t="shared" si="326"/>
        <v>0</v>
      </c>
      <c r="PJF75" s="155">
        <f t="shared" si="326"/>
        <v>0</v>
      </c>
      <c r="PJG75" s="155">
        <f t="shared" si="326"/>
        <v>0</v>
      </c>
      <c r="PJH75" s="155">
        <f t="shared" si="326"/>
        <v>0</v>
      </c>
      <c r="PJI75" s="155">
        <f t="shared" si="326"/>
        <v>0</v>
      </c>
      <c r="PJJ75" s="155">
        <f t="shared" si="326"/>
        <v>0</v>
      </c>
      <c r="PJK75" s="155">
        <f t="shared" si="326"/>
        <v>0</v>
      </c>
      <c r="PJL75" s="155">
        <f t="shared" si="326"/>
        <v>0</v>
      </c>
      <c r="PJM75" s="155">
        <f t="shared" si="326"/>
        <v>0</v>
      </c>
      <c r="PJN75" s="155">
        <f t="shared" si="326"/>
        <v>0</v>
      </c>
      <c r="PJO75" s="155">
        <f t="shared" si="326"/>
        <v>0</v>
      </c>
      <c r="PJP75" s="155">
        <f t="shared" si="326"/>
        <v>0</v>
      </c>
      <c r="PJQ75" s="155">
        <f t="shared" si="326"/>
        <v>0</v>
      </c>
      <c r="PJR75" s="155">
        <f t="shared" si="326"/>
        <v>0</v>
      </c>
      <c r="PJS75" s="155">
        <f t="shared" si="326"/>
        <v>0</v>
      </c>
      <c r="PJT75" s="155">
        <f t="shared" si="326"/>
        <v>0</v>
      </c>
      <c r="PJU75" s="155">
        <f t="shared" si="326"/>
        <v>0</v>
      </c>
      <c r="PJV75" s="155">
        <f t="shared" si="326"/>
        <v>0</v>
      </c>
      <c r="PJW75" s="155">
        <f t="shared" si="326"/>
        <v>0</v>
      </c>
      <c r="PJX75" s="155">
        <f t="shared" si="326"/>
        <v>0</v>
      </c>
      <c r="PJY75" s="155">
        <f t="shared" si="326"/>
        <v>0</v>
      </c>
      <c r="PJZ75" s="155">
        <f t="shared" si="326"/>
        <v>0</v>
      </c>
      <c r="PKA75" s="155">
        <f t="shared" si="326"/>
        <v>0</v>
      </c>
      <c r="PKB75" s="155">
        <f t="shared" si="326"/>
        <v>0</v>
      </c>
      <c r="PKC75" s="155">
        <f t="shared" si="326"/>
        <v>0</v>
      </c>
      <c r="PKD75" s="155">
        <f t="shared" si="326"/>
        <v>0</v>
      </c>
      <c r="PKE75" s="155">
        <f t="shared" si="326"/>
        <v>0</v>
      </c>
      <c r="PKF75" s="155">
        <f t="shared" si="326"/>
        <v>0</v>
      </c>
      <c r="PKG75" s="155">
        <f t="shared" si="326"/>
        <v>0</v>
      </c>
      <c r="PKH75" s="155">
        <f t="shared" si="326"/>
        <v>0</v>
      </c>
      <c r="PKI75" s="155">
        <f t="shared" si="326"/>
        <v>0</v>
      </c>
      <c r="PKJ75" s="155">
        <f t="shared" si="326"/>
        <v>0</v>
      </c>
      <c r="PKK75" s="155">
        <f t="shared" si="326"/>
        <v>0</v>
      </c>
      <c r="PKL75" s="155">
        <f t="shared" si="326"/>
        <v>0</v>
      </c>
      <c r="PKM75" s="155">
        <f t="shared" si="326"/>
        <v>0</v>
      </c>
      <c r="PKN75" s="155">
        <f t="shared" si="326"/>
        <v>0</v>
      </c>
      <c r="PKO75" s="155">
        <f t="shared" si="326"/>
        <v>0</v>
      </c>
      <c r="PKP75" s="155">
        <f t="shared" si="326"/>
        <v>0</v>
      </c>
      <c r="PKQ75" s="155">
        <f t="shared" si="326"/>
        <v>0</v>
      </c>
      <c r="PKR75" s="155">
        <f t="shared" si="326"/>
        <v>0</v>
      </c>
      <c r="PKS75" s="155">
        <f t="shared" si="326"/>
        <v>0</v>
      </c>
      <c r="PKT75" s="155">
        <f t="shared" si="326"/>
        <v>0</v>
      </c>
      <c r="PKU75" s="155">
        <f t="shared" si="326"/>
        <v>0</v>
      </c>
      <c r="PKV75" s="155">
        <f t="shared" si="326"/>
        <v>0</v>
      </c>
      <c r="PKW75" s="155">
        <f t="shared" si="326"/>
        <v>0</v>
      </c>
      <c r="PKX75" s="155">
        <f t="shared" si="326"/>
        <v>0</v>
      </c>
      <c r="PKY75" s="155">
        <f t="shared" si="326"/>
        <v>0</v>
      </c>
      <c r="PKZ75" s="155">
        <f t="shared" si="326"/>
        <v>0</v>
      </c>
      <c r="PLA75" s="155">
        <f t="shared" si="326"/>
        <v>0</v>
      </c>
      <c r="PLB75" s="155">
        <f t="shared" si="326"/>
        <v>0</v>
      </c>
      <c r="PLC75" s="155">
        <f t="shared" si="326"/>
        <v>0</v>
      </c>
      <c r="PLD75" s="155">
        <f t="shared" si="326"/>
        <v>0</v>
      </c>
      <c r="PLE75" s="155">
        <f t="shared" si="326"/>
        <v>0</v>
      </c>
      <c r="PLF75" s="155">
        <f t="shared" si="326"/>
        <v>0</v>
      </c>
      <c r="PLG75" s="155">
        <f t="shared" si="326"/>
        <v>0</v>
      </c>
      <c r="PLH75" s="155">
        <f t="shared" si="326"/>
        <v>0</v>
      </c>
      <c r="PLI75" s="155">
        <f t="shared" si="326"/>
        <v>0</v>
      </c>
      <c r="PLJ75" s="155">
        <f t="shared" si="326"/>
        <v>0</v>
      </c>
      <c r="PLK75" s="155">
        <f t="shared" si="326"/>
        <v>0</v>
      </c>
      <c r="PLL75" s="155">
        <f t="shared" si="326"/>
        <v>0</v>
      </c>
      <c r="PLM75" s="155">
        <f t="shared" si="326"/>
        <v>0</v>
      </c>
      <c r="PLN75" s="155">
        <f t="shared" si="326"/>
        <v>0</v>
      </c>
      <c r="PLO75" s="155">
        <f t="shared" ref="PLO75:PNZ75" si="327">SUM(PLO9,PLO16,PLO24,PLO32,PLO39,PLO47,PLO55,PLO62,PLO70)</f>
        <v>0</v>
      </c>
      <c r="PLP75" s="155">
        <f t="shared" si="327"/>
        <v>0</v>
      </c>
      <c r="PLQ75" s="155">
        <f t="shared" si="327"/>
        <v>0</v>
      </c>
      <c r="PLR75" s="155">
        <f t="shared" si="327"/>
        <v>0</v>
      </c>
      <c r="PLS75" s="155">
        <f t="shared" si="327"/>
        <v>0</v>
      </c>
      <c r="PLT75" s="155">
        <f t="shared" si="327"/>
        <v>0</v>
      </c>
      <c r="PLU75" s="155">
        <f t="shared" si="327"/>
        <v>0</v>
      </c>
      <c r="PLV75" s="155">
        <f t="shared" si="327"/>
        <v>0</v>
      </c>
      <c r="PLW75" s="155">
        <f t="shared" si="327"/>
        <v>0</v>
      </c>
      <c r="PLX75" s="155">
        <f t="shared" si="327"/>
        <v>0</v>
      </c>
      <c r="PLY75" s="155">
        <f t="shared" si="327"/>
        <v>0</v>
      </c>
      <c r="PLZ75" s="155">
        <f t="shared" si="327"/>
        <v>0</v>
      </c>
      <c r="PMA75" s="155">
        <f t="shared" si="327"/>
        <v>0</v>
      </c>
      <c r="PMB75" s="155">
        <f t="shared" si="327"/>
        <v>0</v>
      </c>
      <c r="PMC75" s="155">
        <f t="shared" si="327"/>
        <v>0</v>
      </c>
      <c r="PMD75" s="155">
        <f t="shared" si="327"/>
        <v>0</v>
      </c>
      <c r="PME75" s="155">
        <f t="shared" si="327"/>
        <v>0</v>
      </c>
      <c r="PMF75" s="155">
        <f t="shared" si="327"/>
        <v>0</v>
      </c>
      <c r="PMG75" s="155">
        <f t="shared" si="327"/>
        <v>0</v>
      </c>
      <c r="PMH75" s="155">
        <f t="shared" si="327"/>
        <v>0</v>
      </c>
      <c r="PMI75" s="155">
        <f t="shared" si="327"/>
        <v>0</v>
      </c>
      <c r="PMJ75" s="155">
        <f t="shared" si="327"/>
        <v>0</v>
      </c>
      <c r="PMK75" s="155">
        <f t="shared" si="327"/>
        <v>0</v>
      </c>
      <c r="PML75" s="155">
        <f t="shared" si="327"/>
        <v>0</v>
      </c>
      <c r="PMM75" s="155">
        <f t="shared" si="327"/>
        <v>0</v>
      </c>
      <c r="PMN75" s="155">
        <f t="shared" si="327"/>
        <v>0</v>
      </c>
      <c r="PMO75" s="155">
        <f t="shared" si="327"/>
        <v>0</v>
      </c>
      <c r="PMP75" s="155">
        <f t="shared" si="327"/>
        <v>0</v>
      </c>
      <c r="PMQ75" s="155">
        <f t="shared" si="327"/>
        <v>0</v>
      </c>
      <c r="PMR75" s="155">
        <f t="shared" si="327"/>
        <v>0</v>
      </c>
      <c r="PMS75" s="155">
        <f t="shared" si="327"/>
        <v>0</v>
      </c>
      <c r="PMT75" s="155">
        <f t="shared" si="327"/>
        <v>0</v>
      </c>
      <c r="PMU75" s="155">
        <f t="shared" si="327"/>
        <v>0</v>
      </c>
      <c r="PMV75" s="155">
        <f t="shared" si="327"/>
        <v>0</v>
      </c>
      <c r="PMW75" s="155">
        <f t="shared" si="327"/>
        <v>0</v>
      </c>
      <c r="PMX75" s="155">
        <f t="shared" si="327"/>
        <v>0</v>
      </c>
      <c r="PMY75" s="155">
        <f t="shared" si="327"/>
        <v>0</v>
      </c>
      <c r="PMZ75" s="155">
        <f t="shared" si="327"/>
        <v>0</v>
      </c>
      <c r="PNA75" s="155">
        <f t="shared" si="327"/>
        <v>0</v>
      </c>
      <c r="PNB75" s="155">
        <f t="shared" si="327"/>
        <v>0</v>
      </c>
      <c r="PNC75" s="155">
        <f t="shared" si="327"/>
        <v>0</v>
      </c>
      <c r="PND75" s="155">
        <f t="shared" si="327"/>
        <v>0</v>
      </c>
      <c r="PNE75" s="155">
        <f t="shared" si="327"/>
        <v>0</v>
      </c>
      <c r="PNF75" s="155">
        <f t="shared" si="327"/>
        <v>0</v>
      </c>
      <c r="PNG75" s="155">
        <f t="shared" si="327"/>
        <v>0</v>
      </c>
      <c r="PNH75" s="155">
        <f t="shared" si="327"/>
        <v>0</v>
      </c>
      <c r="PNI75" s="155">
        <f t="shared" si="327"/>
        <v>0</v>
      </c>
      <c r="PNJ75" s="155">
        <f t="shared" si="327"/>
        <v>0</v>
      </c>
      <c r="PNK75" s="155">
        <f t="shared" si="327"/>
        <v>0</v>
      </c>
      <c r="PNL75" s="155">
        <f t="shared" si="327"/>
        <v>0</v>
      </c>
      <c r="PNM75" s="155">
        <f t="shared" si="327"/>
        <v>0</v>
      </c>
      <c r="PNN75" s="155">
        <f t="shared" si="327"/>
        <v>0</v>
      </c>
      <c r="PNO75" s="155">
        <f t="shared" si="327"/>
        <v>0</v>
      </c>
      <c r="PNP75" s="155">
        <f t="shared" si="327"/>
        <v>0</v>
      </c>
      <c r="PNQ75" s="155">
        <f t="shared" si="327"/>
        <v>0</v>
      </c>
      <c r="PNR75" s="155">
        <f t="shared" si="327"/>
        <v>0</v>
      </c>
      <c r="PNS75" s="155">
        <f t="shared" si="327"/>
        <v>0</v>
      </c>
      <c r="PNT75" s="155">
        <f t="shared" si="327"/>
        <v>0</v>
      </c>
      <c r="PNU75" s="155">
        <f t="shared" si="327"/>
        <v>0</v>
      </c>
      <c r="PNV75" s="155">
        <f t="shared" si="327"/>
        <v>0</v>
      </c>
      <c r="PNW75" s="155">
        <f t="shared" si="327"/>
        <v>0</v>
      </c>
      <c r="PNX75" s="155">
        <f t="shared" si="327"/>
        <v>0</v>
      </c>
      <c r="PNY75" s="155">
        <f t="shared" si="327"/>
        <v>0</v>
      </c>
      <c r="PNZ75" s="155">
        <f t="shared" si="327"/>
        <v>0</v>
      </c>
      <c r="POA75" s="155">
        <f t="shared" ref="POA75:PQL75" si="328">SUM(POA9,POA16,POA24,POA32,POA39,POA47,POA55,POA62,POA70)</f>
        <v>0</v>
      </c>
      <c r="POB75" s="155">
        <f t="shared" si="328"/>
        <v>0</v>
      </c>
      <c r="POC75" s="155">
        <f t="shared" si="328"/>
        <v>0</v>
      </c>
      <c r="POD75" s="155">
        <f t="shared" si="328"/>
        <v>0</v>
      </c>
      <c r="POE75" s="155">
        <f t="shared" si="328"/>
        <v>0</v>
      </c>
      <c r="POF75" s="155">
        <f t="shared" si="328"/>
        <v>0</v>
      </c>
      <c r="POG75" s="155">
        <f t="shared" si="328"/>
        <v>0</v>
      </c>
      <c r="POH75" s="155">
        <f t="shared" si="328"/>
        <v>0</v>
      </c>
      <c r="POI75" s="155">
        <f t="shared" si="328"/>
        <v>0</v>
      </c>
      <c r="POJ75" s="155">
        <f t="shared" si="328"/>
        <v>0</v>
      </c>
      <c r="POK75" s="155">
        <f t="shared" si="328"/>
        <v>0</v>
      </c>
      <c r="POL75" s="155">
        <f t="shared" si="328"/>
        <v>0</v>
      </c>
      <c r="POM75" s="155">
        <f t="shared" si="328"/>
        <v>0</v>
      </c>
      <c r="PON75" s="155">
        <f t="shared" si="328"/>
        <v>0</v>
      </c>
      <c r="POO75" s="155">
        <f t="shared" si="328"/>
        <v>0</v>
      </c>
      <c r="POP75" s="155">
        <f t="shared" si="328"/>
        <v>0</v>
      </c>
      <c r="POQ75" s="155">
        <f t="shared" si="328"/>
        <v>0</v>
      </c>
      <c r="POR75" s="155">
        <f t="shared" si="328"/>
        <v>0</v>
      </c>
      <c r="POS75" s="155">
        <f t="shared" si="328"/>
        <v>0</v>
      </c>
      <c r="POT75" s="155">
        <f t="shared" si="328"/>
        <v>0</v>
      </c>
      <c r="POU75" s="155">
        <f t="shared" si="328"/>
        <v>0</v>
      </c>
      <c r="POV75" s="155">
        <f t="shared" si="328"/>
        <v>0</v>
      </c>
      <c r="POW75" s="155">
        <f t="shared" si="328"/>
        <v>0</v>
      </c>
      <c r="POX75" s="155">
        <f t="shared" si="328"/>
        <v>0</v>
      </c>
      <c r="POY75" s="155">
        <f t="shared" si="328"/>
        <v>0</v>
      </c>
      <c r="POZ75" s="155">
        <f t="shared" si="328"/>
        <v>0</v>
      </c>
      <c r="PPA75" s="155">
        <f t="shared" si="328"/>
        <v>0</v>
      </c>
      <c r="PPB75" s="155">
        <f t="shared" si="328"/>
        <v>0</v>
      </c>
      <c r="PPC75" s="155">
        <f t="shared" si="328"/>
        <v>0</v>
      </c>
      <c r="PPD75" s="155">
        <f t="shared" si="328"/>
        <v>0</v>
      </c>
      <c r="PPE75" s="155">
        <f t="shared" si="328"/>
        <v>0</v>
      </c>
      <c r="PPF75" s="155">
        <f t="shared" si="328"/>
        <v>0</v>
      </c>
      <c r="PPG75" s="155">
        <f t="shared" si="328"/>
        <v>0</v>
      </c>
      <c r="PPH75" s="155">
        <f t="shared" si="328"/>
        <v>0</v>
      </c>
      <c r="PPI75" s="155">
        <f t="shared" si="328"/>
        <v>0</v>
      </c>
      <c r="PPJ75" s="155">
        <f t="shared" si="328"/>
        <v>0</v>
      </c>
      <c r="PPK75" s="155">
        <f t="shared" si="328"/>
        <v>0</v>
      </c>
      <c r="PPL75" s="155">
        <f t="shared" si="328"/>
        <v>0</v>
      </c>
      <c r="PPM75" s="155">
        <f t="shared" si="328"/>
        <v>0</v>
      </c>
      <c r="PPN75" s="155">
        <f t="shared" si="328"/>
        <v>0</v>
      </c>
      <c r="PPO75" s="155">
        <f t="shared" si="328"/>
        <v>0</v>
      </c>
      <c r="PPP75" s="155">
        <f t="shared" si="328"/>
        <v>0</v>
      </c>
      <c r="PPQ75" s="155">
        <f t="shared" si="328"/>
        <v>0</v>
      </c>
      <c r="PPR75" s="155">
        <f t="shared" si="328"/>
        <v>0</v>
      </c>
      <c r="PPS75" s="155">
        <f t="shared" si="328"/>
        <v>0</v>
      </c>
      <c r="PPT75" s="155">
        <f t="shared" si="328"/>
        <v>0</v>
      </c>
      <c r="PPU75" s="155">
        <f t="shared" si="328"/>
        <v>0</v>
      </c>
      <c r="PPV75" s="155">
        <f t="shared" si="328"/>
        <v>0</v>
      </c>
      <c r="PPW75" s="155">
        <f t="shared" si="328"/>
        <v>0</v>
      </c>
      <c r="PPX75" s="155">
        <f t="shared" si="328"/>
        <v>0</v>
      </c>
      <c r="PPY75" s="155">
        <f t="shared" si="328"/>
        <v>0</v>
      </c>
      <c r="PPZ75" s="155">
        <f t="shared" si="328"/>
        <v>0</v>
      </c>
      <c r="PQA75" s="155">
        <f t="shared" si="328"/>
        <v>0</v>
      </c>
      <c r="PQB75" s="155">
        <f t="shared" si="328"/>
        <v>0</v>
      </c>
      <c r="PQC75" s="155">
        <f t="shared" si="328"/>
        <v>0</v>
      </c>
      <c r="PQD75" s="155">
        <f t="shared" si="328"/>
        <v>0</v>
      </c>
      <c r="PQE75" s="155">
        <f t="shared" si="328"/>
        <v>0</v>
      </c>
      <c r="PQF75" s="155">
        <f t="shared" si="328"/>
        <v>0</v>
      </c>
      <c r="PQG75" s="155">
        <f t="shared" si="328"/>
        <v>0</v>
      </c>
      <c r="PQH75" s="155">
        <f t="shared" si="328"/>
        <v>0</v>
      </c>
      <c r="PQI75" s="155">
        <f t="shared" si="328"/>
        <v>0</v>
      </c>
      <c r="PQJ75" s="155">
        <f t="shared" si="328"/>
        <v>0</v>
      </c>
      <c r="PQK75" s="155">
        <f t="shared" si="328"/>
        <v>0</v>
      </c>
      <c r="PQL75" s="155">
        <f t="shared" si="328"/>
        <v>0</v>
      </c>
      <c r="PQM75" s="155">
        <f t="shared" ref="PQM75:PSX75" si="329">SUM(PQM9,PQM16,PQM24,PQM32,PQM39,PQM47,PQM55,PQM62,PQM70)</f>
        <v>0</v>
      </c>
      <c r="PQN75" s="155">
        <f t="shared" si="329"/>
        <v>0</v>
      </c>
      <c r="PQO75" s="155">
        <f t="shared" si="329"/>
        <v>0</v>
      </c>
      <c r="PQP75" s="155">
        <f t="shared" si="329"/>
        <v>0</v>
      </c>
      <c r="PQQ75" s="155">
        <f t="shared" si="329"/>
        <v>0</v>
      </c>
      <c r="PQR75" s="155">
        <f t="shared" si="329"/>
        <v>0</v>
      </c>
      <c r="PQS75" s="155">
        <f t="shared" si="329"/>
        <v>0</v>
      </c>
      <c r="PQT75" s="155">
        <f t="shared" si="329"/>
        <v>0</v>
      </c>
      <c r="PQU75" s="155">
        <f t="shared" si="329"/>
        <v>0</v>
      </c>
      <c r="PQV75" s="155">
        <f t="shared" si="329"/>
        <v>0</v>
      </c>
      <c r="PQW75" s="155">
        <f t="shared" si="329"/>
        <v>0</v>
      </c>
      <c r="PQX75" s="155">
        <f t="shared" si="329"/>
        <v>0</v>
      </c>
      <c r="PQY75" s="155">
        <f t="shared" si="329"/>
        <v>0</v>
      </c>
      <c r="PQZ75" s="155">
        <f t="shared" si="329"/>
        <v>0</v>
      </c>
      <c r="PRA75" s="155">
        <f t="shared" si="329"/>
        <v>0</v>
      </c>
      <c r="PRB75" s="155">
        <f t="shared" si="329"/>
        <v>0</v>
      </c>
      <c r="PRC75" s="155">
        <f t="shared" si="329"/>
        <v>0</v>
      </c>
      <c r="PRD75" s="155">
        <f t="shared" si="329"/>
        <v>0</v>
      </c>
      <c r="PRE75" s="155">
        <f t="shared" si="329"/>
        <v>0</v>
      </c>
      <c r="PRF75" s="155">
        <f t="shared" si="329"/>
        <v>0</v>
      </c>
      <c r="PRG75" s="155">
        <f t="shared" si="329"/>
        <v>0</v>
      </c>
      <c r="PRH75" s="155">
        <f t="shared" si="329"/>
        <v>0</v>
      </c>
      <c r="PRI75" s="155">
        <f t="shared" si="329"/>
        <v>0</v>
      </c>
      <c r="PRJ75" s="155">
        <f t="shared" si="329"/>
        <v>0</v>
      </c>
      <c r="PRK75" s="155">
        <f t="shared" si="329"/>
        <v>0</v>
      </c>
      <c r="PRL75" s="155">
        <f t="shared" si="329"/>
        <v>0</v>
      </c>
      <c r="PRM75" s="155">
        <f t="shared" si="329"/>
        <v>0</v>
      </c>
      <c r="PRN75" s="155">
        <f t="shared" si="329"/>
        <v>0</v>
      </c>
      <c r="PRO75" s="155">
        <f t="shared" si="329"/>
        <v>0</v>
      </c>
      <c r="PRP75" s="155">
        <f t="shared" si="329"/>
        <v>0</v>
      </c>
      <c r="PRQ75" s="155">
        <f t="shared" si="329"/>
        <v>0</v>
      </c>
      <c r="PRR75" s="155">
        <f t="shared" si="329"/>
        <v>0</v>
      </c>
      <c r="PRS75" s="155">
        <f t="shared" si="329"/>
        <v>0</v>
      </c>
      <c r="PRT75" s="155">
        <f t="shared" si="329"/>
        <v>0</v>
      </c>
      <c r="PRU75" s="155">
        <f t="shared" si="329"/>
        <v>0</v>
      </c>
      <c r="PRV75" s="155">
        <f t="shared" si="329"/>
        <v>0</v>
      </c>
      <c r="PRW75" s="155">
        <f t="shared" si="329"/>
        <v>0</v>
      </c>
      <c r="PRX75" s="155">
        <f t="shared" si="329"/>
        <v>0</v>
      </c>
      <c r="PRY75" s="155">
        <f t="shared" si="329"/>
        <v>0</v>
      </c>
      <c r="PRZ75" s="155">
        <f t="shared" si="329"/>
        <v>0</v>
      </c>
      <c r="PSA75" s="155">
        <f t="shared" si="329"/>
        <v>0</v>
      </c>
      <c r="PSB75" s="155">
        <f t="shared" si="329"/>
        <v>0</v>
      </c>
      <c r="PSC75" s="155">
        <f t="shared" si="329"/>
        <v>0</v>
      </c>
      <c r="PSD75" s="155">
        <f t="shared" si="329"/>
        <v>0</v>
      </c>
      <c r="PSE75" s="155">
        <f t="shared" si="329"/>
        <v>0</v>
      </c>
      <c r="PSF75" s="155">
        <f t="shared" si="329"/>
        <v>0</v>
      </c>
      <c r="PSG75" s="155">
        <f t="shared" si="329"/>
        <v>0</v>
      </c>
      <c r="PSH75" s="155">
        <f t="shared" si="329"/>
        <v>0</v>
      </c>
      <c r="PSI75" s="155">
        <f t="shared" si="329"/>
        <v>0</v>
      </c>
      <c r="PSJ75" s="155">
        <f t="shared" si="329"/>
        <v>0</v>
      </c>
      <c r="PSK75" s="155">
        <f t="shared" si="329"/>
        <v>0</v>
      </c>
      <c r="PSL75" s="155">
        <f t="shared" si="329"/>
        <v>0</v>
      </c>
      <c r="PSM75" s="155">
        <f t="shared" si="329"/>
        <v>0</v>
      </c>
      <c r="PSN75" s="155">
        <f t="shared" si="329"/>
        <v>0</v>
      </c>
      <c r="PSO75" s="155">
        <f t="shared" si="329"/>
        <v>0</v>
      </c>
      <c r="PSP75" s="155">
        <f t="shared" si="329"/>
        <v>0</v>
      </c>
      <c r="PSQ75" s="155">
        <f t="shared" si="329"/>
        <v>0</v>
      </c>
      <c r="PSR75" s="155">
        <f t="shared" si="329"/>
        <v>0</v>
      </c>
      <c r="PSS75" s="155">
        <f t="shared" si="329"/>
        <v>0</v>
      </c>
      <c r="PST75" s="155">
        <f t="shared" si="329"/>
        <v>0</v>
      </c>
      <c r="PSU75" s="155">
        <f t="shared" si="329"/>
        <v>0</v>
      </c>
      <c r="PSV75" s="155">
        <f t="shared" si="329"/>
        <v>0</v>
      </c>
      <c r="PSW75" s="155">
        <f t="shared" si="329"/>
        <v>0</v>
      </c>
      <c r="PSX75" s="155">
        <f t="shared" si="329"/>
        <v>0</v>
      </c>
      <c r="PSY75" s="155">
        <f t="shared" ref="PSY75:PVJ75" si="330">SUM(PSY9,PSY16,PSY24,PSY32,PSY39,PSY47,PSY55,PSY62,PSY70)</f>
        <v>0</v>
      </c>
      <c r="PSZ75" s="155">
        <f t="shared" si="330"/>
        <v>0</v>
      </c>
      <c r="PTA75" s="155">
        <f t="shared" si="330"/>
        <v>0</v>
      </c>
      <c r="PTB75" s="155">
        <f t="shared" si="330"/>
        <v>0</v>
      </c>
      <c r="PTC75" s="155">
        <f t="shared" si="330"/>
        <v>0</v>
      </c>
      <c r="PTD75" s="155">
        <f t="shared" si="330"/>
        <v>0</v>
      </c>
      <c r="PTE75" s="155">
        <f t="shared" si="330"/>
        <v>0</v>
      </c>
      <c r="PTF75" s="155">
        <f t="shared" si="330"/>
        <v>0</v>
      </c>
      <c r="PTG75" s="155">
        <f t="shared" si="330"/>
        <v>0</v>
      </c>
      <c r="PTH75" s="155">
        <f t="shared" si="330"/>
        <v>0</v>
      </c>
      <c r="PTI75" s="155">
        <f t="shared" si="330"/>
        <v>0</v>
      </c>
      <c r="PTJ75" s="155">
        <f t="shared" si="330"/>
        <v>0</v>
      </c>
      <c r="PTK75" s="155">
        <f t="shared" si="330"/>
        <v>0</v>
      </c>
      <c r="PTL75" s="155">
        <f t="shared" si="330"/>
        <v>0</v>
      </c>
      <c r="PTM75" s="155">
        <f t="shared" si="330"/>
        <v>0</v>
      </c>
      <c r="PTN75" s="155">
        <f t="shared" si="330"/>
        <v>0</v>
      </c>
      <c r="PTO75" s="155">
        <f t="shared" si="330"/>
        <v>0</v>
      </c>
      <c r="PTP75" s="155">
        <f t="shared" si="330"/>
        <v>0</v>
      </c>
      <c r="PTQ75" s="155">
        <f t="shared" si="330"/>
        <v>0</v>
      </c>
      <c r="PTR75" s="155">
        <f t="shared" si="330"/>
        <v>0</v>
      </c>
      <c r="PTS75" s="155">
        <f t="shared" si="330"/>
        <v>0</v>
      </c>
      <c r="PTT75" s="155">
        <f t="shared" si="330"/>
        <v>0</v>
      </c>
      <c r="PTU75" s="155">
        <f t="shared" si="330"/>
        <v>0</v>
      </c>
      <c r="PTV75" s="155">
        <f t="shared" si="330"/>
        <v>0</v>
      </c>
      <c r="PTW75" s="155">
        <f t="shared" si="330"/>
        <v>0</v>
      </c>
      <c r="PTX75" s="155">
        <f t="shared" si="330"/>
        <v>0</v>
      </c>
      <c r="PTY75" s="155">
        <f t="shared" si="330"/>
        <v>0</v>
      </c>
      <c r="PTZ75" s="155">
        <f t="shared" si="330"/>
        <v>0</v>
      </c>
      <c r="PUA75" s="155">
        <f t="shared" si="330"/>
        <v>0</v>
      </c>
      <c r="PUB75" s="155">
        <f t="shared" si="330"/>
        <v>0</v>
      </c>
      <c r="PUC75" s="155">
        <f t="shared" si="330"/>
        <v>0</v>
      </c>
      <c r="PUD75" s="155">
        <f t="shared" si="330"/>
        <v>0</v>
      </c>
      <c r="PUE75" s="155">
        <f t="shared" si="330"/>
        <v>0</v>
      </c>
      <c r="PUF75" s="155">
        <f t="shared" si="330"/>
        <v>0</v>
      </c>
      <c r="PUG75" s="155">
        <f t="shared" si="330"/>
        <v>0</v>
      </c>
      <c r="PUH75" s="155">
        <f t="shared" si="330"/>
        <v>0</v>
      </c>
      <c r="PUI75" s="155">
        <f t="shared" si="330"/>
        <v>0</v>
      </c>
      <c r="PUJ75" s="155">
        <f t="shared" si="330"/>
        <v>0</v>
      </c>
      <c r="PUK75" s="155">
        <f t="shared" si="330"/>
        <v>0</v>
      </c>
      <c r="PUL75" s="155">
        <f t="shared" si="330"/>
        <v>0</v>
      </c>
      <c r="PUM75" s="155">
        <f t="shared" si="330"/>
        <v>0</v>
      </c>
      <c r="PUN75" s="155">
        <f t="shared" si="330"/>
        <v>0</v>
      </c>
      <c r="PUO75" s="155">
        <f t="shared" si="330"/>
        <v>0</v>
      </c>
      <c r="PUP75" s="155">
        <f t="shared" si="330"/>
        <v>0</v>
      </c>
      <c r="PUQ75" s="155">
        <f t="shared" si="330"/>
        <v>0</v>
      </c>
      <c r="PUR75" s="155">
        <f t="shared" si="330"/>
        <v>0</v>
      </c>
      <c r="PUS75" s="155">
        <f t="shared" si="330"/>
        <v>0</v>
      </c>
      <c r="PUT75" s="155">
        <f t="shared" si="330"/>
        <v>0</v>
      </c>
      <c r="PUU75" s="155">
        <f t="shared" si="330"/>
        <v>0</v>
      </c>
      <c r="PUV75" s="155">
        <f t="shared" si="330"/>
        <v>0</v>
      </c>
      <c r="PUW75" s="155">
        <f t="shared" si="330"/>
        <v>0</v>
      </c>
      <c r="PUX75" s="155">
        <f t="shared" si="330"/>
        <v>0</v>
      </c>
      <c r="PUY75" s="155">
        <f t="shared" si="330"/>
        <v>0</v>
      </c>
      <c r="PUZ75" s="155">
        <f t="shared" si="330"/>
        <v>0</v>
      </c>
      <c r="PVA75" s="155">
        <f t="shared" si="330"/>
        <v>0</v>
      </c>
      <c r="PVB75" s="155">
        <f t="shared" si="330"/>
        <v>0</v>
      </c>
      <c r="PVC75" s="155">
        <f t="shared" si="330"/>
        <v>0</v>
      </c>
      <c r="PVD75" s="155">
        <f t="shared" si="330"/>
        <v>0</v>
      </c>
      <c r="PVE75" s="155">
        <f t="shared" si="330"/>
        <v>0</v>
      </c>
      <c r="PVF75" s="155">
        <f t="shared" si="330"/>
        <v>0</v>
      </c>
      <c r="PVG75" s="155">
        <f t="shared" si="330"/>
        <v>0</v>
      </c>
      <c r="PVH75" s="155">
        <f t="shared" si="330"/>
        <v>0</v>
      </c>
      <c r="PVI75" s="155">
        <f t="shared" si="330"/>
        <v>0</v>
      </c>
      <c r="PVJ75" s="155">
        <f t="shared" si="330"/>
        <v>0</v>
      </c>
      <c r="PVK75" s="155">
        <f t="shared" ref="PVK75:PXV75" si="331">SUM(PVK9,PVK16,PVK24,PVK32,PVK39,PVK47,PVK55,PVK62,PVK70)</f>
        <v>0</v>
      </c>
      <c r="PVL75" s="155">
        <f t="shared" si="331"/>
        <v>0</v>
      </c>
      <c r="PVM75" s="155">
        <f t="shared" si="331"/>
        <v>0</v>
      </c>
      <c r="PVN75" s="155">
        <f t="shared" si="331"/>
        <v>0</v>
      </c>
      <c r="PVO75" s="155">
        <f t="shared" si="331"/>
        <v>0</v>
      </c>
      <c r="PVP75" s="155">
        <f t="shared" si="331"/>
        <v>0</v>
      </c>
      <c r="PVQ75" s="155">
        <f t="shared" si="331"/>
        <v>0</v>
      </c>
      <c r="PVR75" s="155">
        <f t="shared" si="331"/>
        <v>0</v>
      </c>
      <c r="PVS75" s="155">
        <f t="shared" si="331"/>
        <v>0</v>
      </c>
      <c r="PVT75" s="155">
        <f t="shared" si="331"/>
        <v>0</v>
      </c>
      <c r="PVU75" s="155">
        <f t="shared" si="331"/>
        <v>0</v>
      </c>
      <c r="PVV75" s="155">
        <f t="shared" si="331"/>
        <v>0</v>
      </c>
      <c r="PVW75" s="155">
        <f t="shared" si="331"/>
        <v>0</v>
      </c>
      <c r="PVX75" s="155">
        <f t="shared" si="331"/>
        <v>0</v>
      </c>
      <c r="PVY75" s="155">
        <f t="shared" si="331"/>
        <v>0</v>
      </c>
      <c r="PVZ75" s="155">
        <f t="shared" si="331"/>
        <v>0</v>
      </c>
      <c r="PWA75" s="155">
        <f t="shared" si="331"/>
        <v>0</v>
      </c>
      <c r="PWB75" s="155">
        <f t="shared" si="331"/>
        <v>0</v>
      </c>
      <c r="PWC75" s="155">
        <f t="shared" si="331"/>
        <v>0</v>
      </c>
      <c r="PWD75" s="155">
        <f t="shared" si="331"/>
        <v>0</v>
      </c>
      <c r="PWE75" s="155">
        <f t="shared" si="331"/>
        <v>0</v>
      </c>
      <c r="PWF75" s="155">
        <f t="shared" si="331"/>
        <v>0</v>
      </c>
      <c r="PWG75" s="155">
        <f t="shared" si="331"/>
        <v>0</v>
      </c>
      <c r="PWH75" s="155">
        <f t="shared" si="331"/>
        <v>0</v>
      </c>
      <c r="PWI75" s="155">
        <f t="shared" si="331"/>
        <v>0</v>
      </c>
      <c r="PWJ75" s="155">
        <f t="shared" si="331"/>
        <v>0</v>
      </c>
      <c r="PWK75" s="155">
        <f t="shared" si="331"/>
        <v>0</v>
      </c>
      <c r="PWL75" s="155">
        <f t="shared" si="331"/>
        <v>0</v>
      </c>
      <c r="PWM75" s="155">
        <f t="shared" si="331"/>
        <v>0</v>
      </c>
      <c r="PWN75" s="155">
        <f t="shared" si="331"/>
        <v>0</v>
      </c>
      <c r="PWO75" s="155">
        <f t="shared" si="331"/>
        <v>0</v>
      </c>
      <c r="PWP75" s="155">
        <f t="shared" si="331"/>
        <v>0</v>
      </c>
      <c r="PWQ75" s="155">
        <f t="shared" si="331"/>
        <v>0</v>
      </c>
      <c r="PWR75" s="155">
        <f t="shared" si="331"/>
        <v>0</v>
      </c>
      <c r="PWS75" s="155">
        <f t="shared" si="331"/>
        <v>0</v>
      </c>
      <c r="PWT75" s="155">
        <f t="shared" si="331"/>
        <v>0</v>
      </c>
      <c r="PWU75" s="155">
        <f t="shared" si="331"/>
        <v>0</v>
      </c>
      <c r="PWV75" s="155">
        <f t="shared" si="331"/>
        <v>0</v>
      </c>
      <c r="PWW75" s="155">
        <f t="shared" si="331"/>
        <v>0</v>
      </c>
      <c r="PWX75" s="155">
        <f t="shared" si="331"/>
        <v>0</v>
      </c>
      <c r="PWY75" s="155">
        <f t="shared" si="331"/>
        <v>0</v>
      </c>
      <c r="PWZ75" s="155">
        <f t="shared" si="331"/>
        <v>0</v>
      </c>
      <c r="PXA75" s="155">
        <f t="shared" si="331"/>
        <v>0</v>
      </c>
      <c r="PXB75" s="155">
        <f t="shared" si="331"/>
        <v>0</v>
      </c>
      <c r="PXC75" s="155">
        <f t="shared" si="331"/>
        <v>0</v>
      </c>
      <c r="PXD75" s="155">
        <f t="shared" si="331"/>
        <v>0</v>
      </c>
      <c r="PXE75" s="155">
        <f t="shared" si="331"/>
        <v>0</v>
      </c>
      <c r="PXF75" s="155">
        <f t="shared" si="331"/>
        <v>0</v>
      </c>
      <c r="PXG75" s="155">
        <f t="shared" si="331"/>
        <v>0</v>
      </c>
      <c r="PXH75" s="155">
        <f t="shared" si="331"/>
        <v>0</v>
      </c>
      <c r="PXI75" s="155">
        <f t="shared" si="331"/>
        <v>0</v>
      </c>
      <c r="PXJ75" s="155">
        <f t="shared" si="331"/>
        <v>0</v>
      </c>
      <c r="PXK75" s="155">
        <f t="shared" si="331"/>
        <v>0</v>
      </c>
      <c r="PXL75" s="155">
        <f t="shared" si="331"/>
        <v>0</v>
      </c>
      <c r="PXM75" s="155">
        <f t="shared" si="331"/>
        <v>0</v>
      </c>
      <c r="PXN75" s="155">
        <f t="shared" si="331"/>
        <v>0</v>
      </c>
      <c r="PXO75" s="155">
        <f t="shared" si="331"/>
        <v>0</v>
      </c>
      <c r="PXP75" s="155">
        <f t="shared" si="331"/>
        <v>0</v>
      </c>
      <c r="PXQ75" s="155">
        <f t="shared" si="331"/>
        <v>0</v>
      </c>
      <c r="PXR75" s="155">
        <f t="shared" si="331"/>
        <v>0</v>
      </c>
      <c r="PXS75" s="155">
        <f t="shared" si="331"/>
        <v>0</v>
      </c>
      <c r="PXT75" s="155">
        <f t="shared" si="331"/>
        <v>0</v>
      </c>
      <c r="PXU75" s="155">
        <f t="shared" si="331"/>
        <v>0</v>
      </c>
      <c r="PXV75" s="155">
        <f t="shared" si="331"/>
        <v>0</v>
      </c>
      <c r="PXW75" s="155">
        <f t="shared" ref="PXW75:QAH75" si="332">SUM(PXW9,PXW16,PXW24,PXW32,PXW39,PXW47,PXW55,PXW62,PXW70)</f>
        <v>0</v>
      </c>
      <c r="PXX75" s="155">
        <f t="shared" si="332"/>
        <v>0</v>
      </c>
      <c r="PXY75" s="155">
        <f t="shared" si="332"/>
        <v>0</v>
      </c>
      <c r="PXZ75" s="155">
        <f t="shared" si="332"/>
        <v>0</v>
      </c>
      <c r="PYA75" s="155">
        <f t="shared" si="332"/>
        <v>0</v>
      </c>
      <c r="PYB75" s="155">
        <f t="shared" si="332"/>
        <v>0</v>
      </c>
      <c r="PYC75" s="155">
        <f t="shared" si="332"/>
        <v>0</v>
      </c>
      <c r="PYD75" s="155">
        <f t="shared" si="332"/>
        <v>0</v>
      </c>
      <c r="PYE75" s="155">
        <f t="shared" si="332"/>
        <v>0</v>
      </c>
      <c r="PYF75" s="155">
        <f t="shared" si="332"/>
        <v>0</v>
      </c>
      <c r="PYG75" s="155">
        <f t="shared" si="332"/>
        <v>0</v>
      </c>
      <c r="PYH75" s="155">
        <f t="shared" si="332"/>
        <v>0</v>
      </c>
      <c r="PYI75" s="155">
        <f t="shared" si="332"/>
        <v>0</v>
      </c>
      <c r="PYJ75" s="155">
        <f t="shared" si="332"/>
        <v>0</v>
      </c>
      <c r="PYK75" s="155">
        <f t="shared" si="332"/>
        <v>0</v>
      </c>
      <c r="PYL75" s="155">
        <f t="shared" si="332"/>
        <v>0</v>
      </c>
      <c r="PYM75" s="155">
        <f t="shared" si="332"/>
        <v>0</v>
      </c>
      <c r="PYN75" s="155">
        <f t="shared" si="332"/>
        <v>0</v>
      </c>
      <c r="PYO75" s="155">
        <f t="shared" si="332"/>
        <v>0</v>
      </c>
      <c r="PYP75" s="155">
        <f t="shared" si="332"/>
        <v>0</v>
      </c>
      <c r="PYQ75" s="155">
        <f t="shared" si="332"/>
        <v>0</v>
      </c>
      <c r="PYR75" s="155">
        <f t="shared" si="332"/>
        <v>0</v>
      </c>
      <c r="PYS75" s="155">
        <f t="shared" si="332"/>
        <v>0</v>
      </c>
      <c r="PYT75" s="155">
        <f t="shared" si="332"/>
        <v>0</v>
      </c>
      <c r="PYU75" s="155">
        <f t="shared" si="332"/>
        <v>0</v>
      </c>
      <c r="PYV75" s="155">
        <f t="shared" si="332"/>
        <v>0</v>
      </c>
      <c r="PYW75" s="155">
        <f t="shared" si="332"/>
        <v>0</v>
      </c>
      <c r="PYX75" s="155">
        <f t="shared" si="332"/>
        <v>0</v>
      </c>
      <c r="PYY75" s="155">
        <f t="shared" si="332"/>
        <v>0</v>
      </c>
      <c r="PYZ75" s="155">
        <f t="shared" si="332"/>
        <v>0</v>
      </c>
      <c r="PZA75" s="155">
        <f t="shared" si="332"/>
        <v>0</v>
      </c>
      <c r="PZB75" s="155">
        <f t="shared" si="332"/>
        <v>0</v>
      </c>
      <c r="PZC75" s="155">
        <f t="shared" si="332"/>
        <v>0</v>
      </c>
      <c r="PZD75" s="155">
        <f t="shared" si="332"/>
        <v>0</v>
      </c>
      <c r="PZE75" s="155">
        <f t="shared" si="332"/>
        <v>0</v>
      </c>
      <c r="PZF75" s="155">
        <f t="shared" si="332"/>
        <v>0</v>
      </c>
      <c r="PZG75" s="155">
        <f t="shared" si="332"/>
        <v>0</v>
      </c>
      <c r="PZH75" s="155">
        <f t="shared" si="332"/>
        <v>0</v>
      </c>
      <c r="PZI75" s="155">
        <f t="shared" si="332"/>
        <v>0</v>
      </c>
      <c r="PZJ75" s="155">
        <f t="shared" si="332"/>
        <v>0</v>
      </c>
      <c r="PZK75" s="155">
        <f t="shared" si="332"/>
        <v>0</v>
      </c>
      <c r="PZL75" s="155">
        <f t="shared" si="332"/>
        <v>0</v>
      </c>
      <c r="PZM75" s="155">
        <f t="shared" si="332"/>
        <v>0</v>
      </c>
      <c r="PZN75" s="155">
        <f t="shared" si="332"/>
        <v>0</v>
      </c>
      <c r="PZO75" s="155">
        <f t="shared" si="332"/>
        <v>0</v>
      </c>
      <c r="PZP75" s="155">
        <f t="shared" si="332"/>
        <v>0</v>
      </c>
      <c r="PZQ75" s="155">
        <f t="shared" si="332"/>
        <v>0</v>
      </c>
      <c r="PZR75" s="155">
        <f t="shared" si="332"/>
        <v>0</v>
      </c>
      <c r="PZS75" s="155">
        <f t="shared" si="332"/>
        <v>0</v>
      </c>
      <c r="PZT75" s="155">
        <f t="shared" si="332"/>
        <v>0</v>
      </c>
      <c r="PZU75" s="155">
        <f t="shared" si="332"/>
        <v>0</v>
      </c>
      <c r="PZV75" s="155">
        <f t="shared" si="332"/>
        <v>0</v>
      </c>
      <c r="PZW75" s="155">
        <f t="shared" si="332"/>
        <v>0</v>
      </c>
      <c r="PZX75" s="155">
        <f t="shared" si="332"/>
        <v>0</v>
      </c>
      <c r="PZY75" s="155">
        <f t="shared" si="332"/>
        <v>0</v>
      </c>
      <c r="PZZ75" s="155">
        <f t="shared" si="332"/>
        <v>0</v>
      </c>
      <c r="QAA75" s="155">
        <f t="shared" si="332"/>
        <v>0</v>
      </c>
      <c r="QAB75" s="155">
        <f t="shared" si="332"/>
        <v>0</v>
      </c>
      <c r="QAC75" s="155">
        <f t="shared" si="332"/>
        <v>0</v>
      </c>
      <c r="QAD75" s="155">
        <f t="shared" si="332"/>
        <v>0</v>
      </c>
      <c r="QAE75" s="155">
        <f t="shared" si="332"/>
        <v>0</v>
      </c>
      <c r="QAF75" s="155">
        <f t="shared" si="332"/>
        <v>0</v>
      </c>
      <c r="QAG75" s="155">
        <f t="shared" si="332"/>
        <v>0</v>
      </c>
      <c r="QAH75" s="155">
        <f t="shared" si="332"/>
        <v>0</v>
      </c>
      <c r="QAI75" s="155">
        <f t="shared" ref="QAI75:QCT75" si="333">SUM(QAI9,QAI16,QAI24,QAI32,QAI39,QAI47,QAI55,QAI62,QAI70)</f>
        <v>0</v>
      </c>
      <c r="QAJ75" s="155">
        <f t="shared" si="333"/>
        <v>0</v>
      </c>
      <c r="QAK75" s="155">
        <f t="shared" si="333"/>
        <v>0</v>
      </c>
      <c r="QAL75" s="155">
        <f t="shared" si="333"/>
        <v>0</v>
      </c>
      <c r="QAM75" s="155">
        <f t="shared" si="333"/>
        <v>0</v>
      </c>
      <c r="QAN75" s="155">
        <f t="shared" si="333"/>
        <v>0</v>
      </c>
      <c r="QAO75" s="155">
        <f t="shared" si="333"/>
        <v>0</v>
      </c>
      <c r="QAP75" s="155">
        <f t="shared" si="333"/>
        <v>0</v>
      </c>
      <c r="QAQ75" s="155">
        <f t="shared" si="333"/>
        <v>0</v>
      </c>
      <c r="QAR75" s="155">
        <f t="shared" si="333"/>
        <v>0</v>
      </c>
      <c r="QAS75" s="155">
        <f t="shared" si="333"/>
        <v>0</v>
      </c>
      <c r="QAT75" s="155">
        <f t="shared" si="333"/>
        <v>0</v>
      </c>
      <c r="QAU75" s="155">
        <f t="shared" si="333"/>
        <v>0</v>
      </c>
      <c r="QAV75" s="155">
        <f t="shared" si="333"/>
        <v>0</v>
      </c>
      <c r="QAW75" s="155">
        <f t="shared" si="333"/>
        <v>0</v>
      </c>
      <c r="QAX75" s="155">
        <f t="shared" si="333"/>
        <v>0</v>
      </c>
      <c r="QAY75" s="155">
        <f t="shared" si="333"/>
        <v>0</v>
      </c>
      <c r="QAZ75" s="155">
        <f t="shared" si="333"/>
        <v>0</v>
      </c>
      <c r="QBA75" s="155">
        <f t="shared" si="333"/>
        <v>0</v>
      </c>
      <c r="QBB75" s="155">
        <f t="shared" si="333"/>
        <v>0</v>
      </c>
      <c r="QBC75" s="155">
        <f t="shared" si="333"/>
        <v>0</v>
      </c>
      <c r="QBD75" s="155">
        <f t="shared" si="333"/>
        <v>0</v>
      </c>
      <c r="QBE75" s="155">
        <f t="shared" si="333"/>
        <v>0</v>
      </c>
      <c r="QBF75" s="155">
        <f t="shared" si="333"/>
        <v>0</v>
      </c>
      <c r="QBG75" s="155">
        <f t="shared" si="333"/>
        <v>0</v>
      </c>
      <c r="QBH75" s="155">
        <f t="shared" si="333"/>
        <v>0</v>
      </c>
      <c r="QBI75" s="155">
        <f t="shared" si="333"/>
        <v>0</v>
      </c>
      <c r="QBJ75" s="155">
        <f t="shared" si="333"/>
        <v>0</v>
      </c>
      <c r="QBK75" s="155">
        <f t="shared" si="333"/>
        <v>0</v>
      </c>
      <c r="QBL75" s="155">
        <f t="shared" si="333"/>
        <v>0</v>
      </c>
      <c r="QBM75" s="155">
        <f t="shared" si="333"/>
        <v>0</v>
      </c>
      <c r="QBN75" s="155">
        <f t="shared" si="333"/>
        <v>0</v>
      </c>
      <c r="QBO75" s="155">
        <f t="shared" si="333"/>
        <v>0</v>
      </c>
      <c r="QBP75" s="155">
        <f t="shared" si="333"/>
        <v>0</v>
      </c>
      <c r="QBQ75" s="155">
        <f t="shared" si="333"/>
        <v>0</v>
      </c>
      <c r="QBR75" s="155">
        <f t="shared" si="333"/>
        <v>0</v>
      </c>
      <c r="QBS75" s="155">
        <f t="shared" si="333"/>
        <v>0</v>
      </c>
      <c r="QBT75" s="155">
        <f t="shared" si="333"/>
        <v>0</v>
      </c>
      <c r="QBU75" s="155">
        <f t="shared" si="333"/>
        <v>0</v>
      </c>
      <c r="QBV75" s="155">
        <f t="shared" si="333"/>
        <v>0</v>
      </c>
      <c r="QBW75" s="155">
        <f t="shared" si="333"/>
        <v>0</v>
      </c>
      <c r="QBX75" s="155">
        <f t="shared" si="333"/>
        <v>0</v>
      </c>
      <c r="QBY75" s="155">
        <f t="shared" si="333"/>
        <v>0</v>
      </c>
      <c r="QBZ75" s="155">
        <f t="shared" si="333"/>
        <v>0</v>
      </c>
      <c r="QCA75" s="155">
        <f t="shared" si="333"/>
        <v>0</v>
      </c>
      <c r="QCB75" s="155">
        <f t="shared" si="333"/>
        <v>0</v>
      </c>
      <c r="QCC75" s="155">
        <f t="shared" si="333"/>
        <v>0</v>
      </c>
      <c r="QCD75" s="155">
        <f t="shared" si="333"/>
        <v>0</v>
      </c>
      <c r="QCE75" s="155">
        <f t="shared" si="333"/>
        <v>0</v>
      </c>
      <c r="QCF75" s="155">
        <f t="shared" si="333"/>
        <v>0</v>
      </c>
      <c r="QCG75" s="155">
        <f t="shared" si="333"/>
        <v>0</v>
      </c>
      <c r="QCH75" s="155">
        <f t="shared" si="333"/>
        <v>0</v>
      </c>
      <c r="QCI75" s="155">
        <f t="shared" si="333"/>
        <v>0</v>
      </c>
      <c r="QCJ75" s="155">
        <f t="shared" si="333"/>
        <v>0</v>
      </c>
      <c r="QCK75" s="155">
        <f t="shared" si="333"/>
        <v>0</v>
      </c>
      <c r="QCL75" s="155">
        <f t="shared" si="333"/>
        <v>0</v>
      </c>
      <c r="QCM75" s="155">
        <f t="shared" si="333"/>
        <v>0</v>
      </c>
      <c r="QCN75" s="155">
        <f t="shared" si="333"/>
        <v>0</v>
      </c>
      <c r="QCO75" s="155">
        <f t="shared" si="333"/>
        <v>0</v>
      </c>
      <c r="QCP75" s="155">
        <f t="shared" si="333"/>
        <v>0</v>
      </c>
      <c r="QCQ75" s="155">
        <f t="shared" si="333"/>
        <v>0</v>
      </c>
      <c r="QCR75" s="155">
        <f t="shared" si="333"/>
        <v>0</v>
      </c>
      <c r="QCS75" s="155">
        <f t="shared" si="333"/>
        <v>0</v>
      </c>
      <c r="QCT75" s="155">
        <f t="shared" si="333"/>
        <v>0</v>
      </c>
      <c r="QCU75" s="155">
        <f t="shared" ref="QCU75:QFF75" si="334">SUM(QCU9,QCU16,QCU24,QCU32,QCU39,QCU47,QCU55,QCU62,QCU70)</f>
        <v>0</v>
      </c>
      <c r="QCV75" s="155">
        <f t="shared" si="334"/>
        <v>0</v>
      </c>
      <c r="QCW75" s="155">
        <f t="shared" si="334"/>
        <v>0</v>
      </c>
      <c r="QCX75" s="155">
        <f t="shared" si="334"/>
        <v>0</v>
      </c>
      <c r="QCY75" s="155">
        <f t="shared" si="334"/>
        <v>0</v>
      </c>
      <c r="QCZ75" s="155">
        <f t="shared" si="334"/>
        <v>0</v>
      </c>
      <c r="QDA75" s="155">
        <f t="shared" si="334"/>
        <v>0</v>
      </c>
      <c r="QDB75" s="155">
        <f t="shared" si="334"/>
        <v>0</v>
      </c>
      <c r="QDC75" s="155">
        <f t="shared" si="334"/>
        <v>0</v>
      </c>
      <c r="QDD75" s="155">
        <f t="shared" si="334"/>
        <v>0</v>
      </c>
      <c r="QDE75" s="155">
        <f t="shared" si="334"/>
        <v>0</v>
      </c>
      <c r="QDF75" s="155">
        <f t="shared" si="334"/>
        <v>0</v>
      </c>
      <c r="QDG75" s="155">
        <f t="shared" si="334"/>
        <v>0</v>
      </c>
      <c r="QDH75" s="155">
        <f t="shared" si="334"/>
        <v>0</v>
      </c>
      <c r="QDI75" s="155">
        <f t="shared" si="334"/>
        <v>0</v>
      </c>
      <c r="QDJ75" s="155">
        <f t="shared" si="334"/>
        <v>0</v>
      </c>
      <c r="QDK75" s="155">
        <f t="shared" si="334"/>
        <v>0</v>
      </c>
      <c r="QDL75" s="155">
        <f t="shared" si="334"/>
        <v>0</v>
      </c>
      <c r="QDM75" s="155">
        <f t="shared" si="334"/>
        <v>0</v>
      </c>
      <c r="QDN75" s="155">
        <f t="shared" si="334"/>
        <v>0</v>
      </c>
      <c r="QDO75" s="155">
        <f t="shared" si="334"/>
        <v>0</v>
      </c>
      <c r="QDP75" s="155">
        <f t="shared" si="334"/>
        <v>0</v>
      </c>
      <c r="QDQ75" s="155">
        <f t="shared" si="334"/>
        <v>0</v>
      </c>
      <c r="QDR75" s="155">
        <f t="shared" si="334"/>
        <v>0</v>
      </c>
      <c r="QDS75" s="155">
        <f t="shared" si="334"/>
        <v>0</v>
      </c>
      <c r="QDT75" s="155">
        <f t="shared" si="334"/>
        <v>0</v>
      </c>
      <c r="QDU75" s="155">
        <f t="shared" si="334"/>
        <v>0</v>
      </c>
      <c r="QDV75" s="155">
        <f t="shared" si="334"/>
        <v>0</v>
      </c>
      <c r="QDW75" s="155">
        <f t="shared" si="334"/>
        <v>0</v>
      </c>
      <c r="QDX75" s="155">
        <f t="shared" si="334"/>
        <v>0</v>
      </c>
      <c r="QDY75" s="155">
        <f t="shared" si="334"/>
        <v>0</v>
      </c>
      <c r="QDZ75" s="155">
        <f t="shared" si="334"/>
        <v>0</v>
      </c>
      <c r="QEA75" s="155">
        <f t="shared" si="334"/>
        <v>0</v>
      </c>
      <c r="QEB75" s="155">
        <f t="shared" si="334"/>
        <v>0</v>
      </c>
      <c r="QEC75" s="155">
        <f t="shared" si="334"/>
        <v>0</v>
      </c>
      <c r="QED75" s="155">
        <f t="shared" si="334"/>
        <v>0</v>
      </c>
      <c r="QEE75" s="155">
        <f t="shared" si="334"/>
        <v>0</v>
      </c>
      <c r="QEF75" s="155">
        <f t="shared" si="334"/>
        <v>0</v>
      </c>
      <c r="QEG75" s="155">
        <f t="shared" si="334"/>
        <v>0</v>
      </c>
      <c r="QEH75" s="155">
        <f t="shared" si="334"/>
        <v>0</v>
      </c>
      <c r="QEI75" s="155">
        <f t="shared" si="334"/>
        <v>0</v>
      </c>
      <c r="QEJ75" s="155">
        <f t="shared" si="334"/>
        <v>0</v>
      </c>
      <c r="QEK75" s="155">
        <f t="shared" si="334"/>
        <v>0</v>
      </c>
      <c r="QEL75" s="155">
        <f t="shared" si="334"/>
        <v>0</v>
      </c>
      <c r="QEM75" s="155">
        <f t="shared" si="334"/>
        <v>0</v>
      </c>
      <c r="QEN75" s="155">
        <f t="shared" si="334"/>
        <v>0</v>
      </c>
      <c r="QEO75" s="155">
        <f t="shared" si="334"/>
        <v>0</v>
      </c>
      <c r="QEP75" s="155">
        <f t="shared" si="334"/>
        <v>0</v>
      </c>
      <c r="QEQ75" s="155">
        <f t="shared" si="334"/>
        <v>0</v>
      </c>
      <c r="QER75" s="155">
        <f t="shared" si="334"/>
        <v>0</v>
      </c>
      <c r="QES75" s="155">
        <f t="shared" si="334"/>
        <v>0</v>
      </c>
      <c r="QET75" s="155">
        <f t="shared" si="334"/>
        <v>0</v>
      </c>
      <c r="QEU75" s="155">
        <f t="shared" si="334"/>
        <v>0</v>
      </c>
      <c r="QEV75" s="155">
        <f t="shared" si="334"/>
        <v>0</v>
      </c>
      <c r="QEW75" s="155">
        <f t="shared" si="334"/>
        <v>0</v>
      </c>
      <c r="QEX75" s="155">
        <f t="shared" si="334"/>
        <v>0</v>
      </c>
      <c r="QEY75" s="155">
        <f t="shared" si="334"/>
        <v>0</v>
      </c>
      <c r="QEZ75" s="155">
        <f t="shared" si="334"/>
        <v>0</v>
      </c>
      <c r="QFA75" s="155">
        <f t="shared" si="334"/>
        <v>0</v>
      </c>
      <c r="QFB75" s="155">
        <f t="shared" si="334"/>
        <v>0</v>
      </c>
      <c r="QFC75" s="155">
        <f t="shared" si="334"/>
        <v>0</v>
      </c>
      <c r="QFD75" s="155">
        <f t="shared" si="334"/>
        <v>0</v>
      </c>
      <c r="QFE75" s="155">
        <f t="shared" si="334"/>
        <v>0</v>
      </c>
      <c r="QFF75" s="155">
        <f t="shared" si="334"/>
        <v>0</v>
      </c>
      <c r="QFG75" s="155">
        <f t="shared" ref="QFG75:QHR75" si="335">SUM(QFG9,QFG16,QFG24,QFG32,QFG39,QFG47,QFG55,QFG62,QFG70)</f>
        <v>0</v>
      </c>
      <c r="QFH75" s="155">
        <f t="shared" si="335"/>
        <v>0</v>
      </c>
      <c r="QFI75" s="155">
        <f t="shared" si="335"/>
        <v>0</v>
      </c>
      <c r="QFJ75" s="155">
        <f t="shared" si="335"/>
        <v>0</v>
      </c>
      <c r="QFK75" s="155">
        <f t="shared" si="335"/>
        <v>0</v>
      </c>
      <c r="QFL75" s="155">
        <f t="shared" si="335"/>
        <v>0</v>
      </c>
      <c r="QFM75" s="155">
        <f t="shared" si="335"/>
        <v>0</v>
      </c>
      <c r="QFN75" s="155">
        <f t="shared" si="335"/>
        <v>0</v>
      </c>
      <c r="QFO75" s="155">
        <f t="shared" si="335"/>
        <v>0</v>
      </c>
      <c r="QFP75" s="155">
        <f t="shared" si="335"/>
        <v>0</v>
      </c>
      <c r="QFQ75" s="155">
        <f t="shared" si="335"/>
        <v>0</v>
      </c>
      <c r="QFR75" s="155">
        <f t="shared" si="335"/>
        <v>0</v>
      </c>
      <c r="QFS75" s="155">
        <f t="shared" si="335"/>
        <v>0</v>
      </c>
      <c r="QFT75" s="155">
        <f t="shared" si="335"/>
        <v>0</v>
      </c>
      <c r="QFU75" s="155">
        <f t="shared" si="335"/>
        <v>0</v>
      </c>
      <c r="QFV75" s="155">
        <f t="shared" si="335"/>
        <v>0</v>
      </c>
      <c r="QFW75" s="155">
        <f t="shared" si="335"/>
        <v>0</v>
      </c>
      <c r="QFX75" s="155">
        <f t="shared" si="335"/>
        <v>0</v>
      </c>
      <c r="QFY75" s="155">
        <f t="shared" si="335"/>
        <v>0</v>
      </c>
      <c r="QFZ75" s="155">
        <f t="shared" si="335"/>
        <v>0</v>
      </c>
      <c r="QGA75" s="155">
        <f t="shared" si="335"/>
        <v>0</v>
      </c>
      <c r="QGB75" s="155">
        <f t="shared" si="335"/>
        <v>0</v>
      </c>
      <c r="QGC75" s="155">
        <f t="shared" si="335"/>
        <v>0</v>
      </c>
      <c r="QGD75" s="155">
        <f t="shared" si="335"/>
        <v>0</v>
      </c>
      <c r="QGE75" s="155">
        <f t="shared" si="335"/>
        <v>0</v>
      </c>
      <c r="QGF75" s="155">
        <f t="shared" si="335"/>
        <v>0</v>
      </c>
      <c r="QGG75" s="155">
        <f t="shared" si="335"/>
        <v>0</v>
      </c>
      <c r="QGH75" s="155">
        <f t="shared" si="335"/>
        <v>0</v>
      </c>
      <c r="QGI75" s="155">
        <f t="shared" si="335"/>
        <v>0</v>
      </c>
      <c r="QGJ75" s="155">
        <f t="shared" si="335"/>
        <v>0</v>
      </c>
      <c r="QGK75" s="155">
        <f t="shared" si="335"/>
        <v>0</v>
      </c>
      <c r="QGL75" s="155">
        <f t="shared" si="335"/>
        <v>0</v>
      </c>
      <c r="QGM75" s="155">
        <f t="shared" si="335"/>
        <v>0</v>
      </c>
      <c r="QGN75" s="155">
        <f t="shared" si="335"/>
        <v>0</v>
      </c>
      <c r="QGO75" s="155">
        <f t="shared" si="335"/>
        <v>0</v>
      </c>
      <c r="QGP75" s="155">
        <f t="shared" si="335"/>
        <v>0</v>
      </c>
      <c r="QGQ75" s="155">
        <f t="shared" si="335"/>
        <v>0</v>
      </c>
      <c r="QGR75" s="155">
        <f t="shared" si="335"/>
        <v>0</v>
      </c>
      <c r="QGS75" s="155">
        <f t="shared" si="335"/>
        <v>0</v>
      </c>
      <c r="QGT75" s="155">
        <f t="shared" si="335"/>
        <v>0</v>
      </c>
      <c r="QGU75" s="155">
        <f t="shared" si="335"/>
        <v>0</v>
      </c>
      <c r="QGV75" s="155">
        <f t="shared" si="335"/>
        <v>0</v>
      </c>
      <c r="QGW75" s="155">
        <f t="shared" si="335"/>
        <v>0</v>
      </c>
      <c r="QGX75" s="155">
        <f t="shared" si="335"/>
        <v>0</v>
      </c>
      <c r="QGY75" s="155">
        <f t="shared" si="335"/>
        <v>0</v>
      </c>
      <c r="QGZ75" s="155">
        <f t="shared" si="335"/>
        <v>0</v>
      </c>
      <c r="QHA75" s="155">
        <f t="shared" si="335"/>
        <v>0</v>
      </c>
      <c r="QHB75" s="155">
        <f t="shared" si="335"/>
        <v>0</v>
      </c>
      <c r="QHC75" s="155">
        <f t="shared" si="335"/>
        <v>0</v>
      </c>
      <c r="QHD75" s="155">
        <f t="shared" si="335"/>
        <v>0</v>
      </c>
      <c r="QHE75" s="155">
        <f t="shared" si="335"/>
        <v>0</v>
      </c>
      <c r="QHF75" s="155">
        <f t="shared" si="335"/>
        <v>0</v>
      </c>
      <c r="QHG75" s="155">
        <f t="shared" si="335"/>
        <v>0</v>
      </c>
      <c r="QHH75" s="155">
        <f t="shared" si="335"/>
        <v>0</v>
      </c>
      <c r="QHI75" s="155">
        <f t="shared" si="335"/>
        <v>0</v>
      </c>
      <c r="QHJ75" s="155">
        <f t="shared" si="335"/>
        <v>0</v>
      </c>
      <c r="QHK75" s="155">
        <f t="shared" si="335"/>
        <v>0</v>
      </c>
      <c r="QHL75" s="155">
        <f t="shared" si="335"/>
        <v>0</v>
      </c>
      <c r="QHM75" s="155">
        <f t="shared" si="335"/>
        <v>0</v>
      </c>
      <c r="QHN75" s="155">
        <f t="shared" si="335"/>
        <v>0</v>
      </c>
      <c r="QHO75" s="155">
        <f t="shared" si="335"/>
        <v>0</v>
      </c>
      <c r="QHP75" s="155">
        <f t="shared" si="335"/>
        <v>0</v>
      </c>
      <c r="QHQ75" s="155">
        <f t="shared" si="335"/>
        <v>0</v>
      </c>
      <c r="QHR75" s="155">
        <f t="shared" si="335"/>
        <v>0</v>
      </c>
      <c r="QHS75" s="155">
        <f t="shared" ref="QHS75:QKD75" si="336">SUM(QHS9,QHS16,QHS24,QHS32,QHS39,QHS47,QHS55,QHS62,QHS70)</f>
        <v>0</v>
      </c>
      <c r="QHT75" s="155">
        <f t="shared" si="336"/>
        <v>0</v>
      </c>
      <c r="QHU75" s="155">
        <f t="shared" si="336"/>
        <v>0</v>
      </c>
      <c r="QHV75" s="155">
        <f t="shared" si="336"/>
        <v>0</v>
      </c>
      <c r="QHW75" s="155">
        <f t="shared" si="336"/>
        <v>0</v>
      </c>
      <c r="QHX75" s="155">
        <f t="shared" si="336"/>
        <v>0</v>
      </c>
      <c r="QHY75" s="155">
        <f t="shared" si="336"/>
        <v>0</v>
      </c>
      <c r="QHZ75" s="155">
        <f t="shared" si="336"/>
        <v>0</v>
      </c>
      <c r="QIA75" s="155">
        <f t="shared" si="336"/>
        <v>0</v>
      </c>
      <c r="QIB75" s="155">
        <f t="shared" si="336"/>
        <v>0</v>
      </c>
      <c r="QIC75" s="155">
        <f t="shared" si="336"/>
        <v>0</v>
      </c>
      <c r="QID75" s="155">
        <f t="shared" si="336"/>
        <v>0</v>
      </c>
      <c r="QIE75" s="155">
        <f t="shared" si="336"/>
        <v>0</v>
      </c>
      <c r="QIF75" s="155">
        <f t="shared" si="336"/>
        <v>0</v>
      </c>
      <c r="QIG75" s="155">
        <f t="shared" si="336"/>
        <v>0</v>
      </c>
      <c r="QIH75" s="155">
        <f t="shared" si="336"/>
        <v>0</v>
      </c>
      <c r="QII75" s="155">
        <f t="shared" si="336"/>
        <v>0</v>
      </c>
      <c r="QIJ75" s="155">
        <f t="shared" si="336"/>
        <v>0</v>
      </c>
      <c r="QIK75" s="155">
        <f t="shared" si="336"/>
        <v>0</v>
      </c>
      <c r="QIL75" s="155">
        <f t="shared" si="336"/>
        <v>0</v>
      </c>
      <c r="QIM75" s="155">
        <f t="shared" si="336"/>
        <v>0</v>
      </c>
      <c r="QIN75" s="155">
        <f t="shared" si="336"/>
        <v>0</v>
      </c>
      <c r="QIO75" s="155">
        <f t="shared" si="336"/>
        <v>0</v>
      </c>
      <c r="QIP75" s="155">
        <f t="shared" si="336"/>
        <v>0</v>
      </c>
      <c r="QIQ75" s="155">
        <f t="shared" si="336"/>
        <v>0</v>
      </c>
      <c r="QIR75" s="155">
        <f t="shared" si="336"/>
        <v>0</v>
      </c>
      <c r="QIS75" s="155">
        <f t="shared" si="336"/>
        <v>0</v>
      </c>
      <c r="QIT75" s="155">
        <f t="shared" si="336"/>
        <v>0</v>
      </c>
      <c r="QIU75" s="155">
        <f t="shared" si="336"/>
        <v>0</v>
      </c>
      <c r="QIV75" s="155">
        <f t="shared" si="336"/>
        <v>0</v>
      </c>
      <c r="QIW75" s="155">
        <f t="shared" si="336"/>
        <v>0</v>
      </c>
      <c r="QIX75" s="155">
        <f t="shared" si="336"/>
        <v>0</v>
      </c>
      <c r="QIY75" s="155">
        <f t="shared" si="336"/>
        <v>0</v>
      </c>
      <c r="QIZ75" s="155">
        <f t="shared" si="336"/>
        <v>0</v>
      </c>
      <c r="QJA75" s="155">
        <f t="shared" si="336"/>
        <v>0</v>
      </c>
      <c r="QJB75" s="155">
        <f t="shared" si="336"/>
        <v>0</v>
      </c>
      <c r="QJC75" s="155">
        <f t="shared" si="336"/>
        <v>0</v>
      </c>
      <c r="QJD75" s="155">
        <f t="shared" si="336"/>
        <v>0</v>
      </c>
      <c r="QJE75" s="155">
        <f t="shared" si="336"/>
        <v>0</v>
      </c>
      <c r="QJF75" s="155">
        <f t="shared" si="336"/>
        <v>0</v>
      </c>
      <c r="QJG75" s="155">
        <f t="shared" si="336"/>
        <v>0</v>
      </c>
      <c r="QJH75" s="155">
        <f t="shared" si="336"/>
        <v>0</v>
      </c>
      <c r="QJI75" s="155">
        <f t="shared" si="336"/>
        <v>0</v>
      </c>
      <c r="QJJ75" s="155">
        <f t="shared" si="336"/>
        <v>0</v>
      </c>
      <c r="QJK75" s="155">
        <f t="shared" si="336"/>
        <v>0</v>
      </c>
      <c r="QJL75" s="155">
        <f t="shared" si="336"/>
        <v>0</v>
      </c>
      <c r="QJM75" s="155">
        <f t="shared" si="336"/>
        <v>0</v>
      </c>
      <c r="QJN75" s="155">
        <f t="shared" si="336"/>
        <v>0</v>
      </c>
      <c r="QJO75" s="155">
        <f t="shared" si="336"/>
        <v>0</v>
      </c>
      <c r="QJP75" s="155">
        <f t="shared" si="336"/>
        <v>0</v>
      </c>
      <c r="QJQ75" s="155">
        <f t="shared" si="336"/>
        <v>0</v>
      </c>
      <c r="QJR75" s="155">
        <f t="shared" si="336"/>
        <v>0</v>
      </c>
      <c r="QJS75" s="155">
        <f t="shared" si="336"/>
        <v>0</v>
      </c>
      <c r="QJT75" s="155">
        <f t="shared" si="336"/>
        <v>0</v>
      </c>
      <c r="QJU75" s="155">
        <f t="shared" si="336"/>
        <v>0</v>
      </c>
      <c r="QJV75" s="155">
        <f t="shared" si="336"/>
        <v>0</v>
      </c>
      <c r="QJW75" s="155">
        <f t="shared" si="336"/>
        <v>0</v>
      </c>
      <c r="QJX75" s="155">
        <f t="shared" si="336"/>
        <v>0</v>
      </c>
      <c r="QJY75" s="155">
        <f t="shared" si="336"/>
        <v>0</v>
      </c>
      <c r="QJZ75" s="155">
        <f t="shared" si="336"/>
        <v>0</v>
      </c>
      <c r="QKA75" s="155">
        <f t="shared" si="336"/>
        <v>0</v>
      </c>
      <c r="QKB75" s="155">
        <f t="shared" si="336"/>
        <v>0</v>
      </c>
      <c r="QKC75" s="155">
        <f t="shared" si="336"/>
        <v>0</v>
      </c>
      <c r="QKD75" s="155">
        <f t="shared" si="336"/>
        <v>0</v>
      </c>
      <c r="QKE75" s="155">
        <f t="shared" ref="QKE75:QMP75" si="337">SUM(QKE9,QKE16,QKE24,QKE32,QKE39,QKE47,QKE55,QKE62,QKE70)</f>
        <v>0</v>
      </c>
      <c r="QKF75" s="155">
        <f t="shared" si="337"/>
        <v>0</v>
      </c>
      <c r="QKG75" s="155">
        <f t="shared" si="337"/>
        <v>0</v>
      </c>
      <c r="QKH75" s="155">
        <f t="shared" si="337"/>
        <v>0</v>
      </c>
      <c r="QKI75" s="155">
        <f t="shared" si="337"/>
        <v>0</v>
      </c>
      <c r="QKJ75" s="155">
        <f t="shared" si="337"/>
        <v>0</v>
      </c>
      <c r="QKK75" s="155">
        <f t="shared" si="337"/>
        <v>0</v>
      </c>
      <c r="QKL75" s="155">
        <f t="shared" si="337"/>
        <v>0</v>
      </c>
      <c r="QKM75" s="155">
        <f t="shared" si="337"/>
        <v>0</v>
      </c>
      <c r="QKN75" s="155">
        <f t="shared" si="337"/>
        <v>0</v>
      </c>
      <c r="QKO75" s="155">
        <f t="shared" si="337"/>
        <v>0</v>
      </c>
      <c r="QKP75" s="155">
        <f t="shared" si="337"/>
        <v>0</v>
      </c>
      <c r="QKQ75" s="155">
        <f t="shared" si="337"/>
        <v>0</v>
      </c>
      <c r="QKR75" s="155">
        <f t="shared" si="337"/>
        <v>0</v>
      </c>
      <c r="QKS75" s="155">
        <f t="shared" si="337"/>
        <v>0</v>
      </c>
      <c r="QKT75" s="155">
        <f t="shared" si="337"/>
        <v>0</v>
      </c>
      <c r="QKU75" s="155">
        <f t="shared" si="337"/>
        <v>0</v>
      </c>
      <c r="QKV75" s="155">
        <f t="shared" si="337"/>
        <v>0</v>
      </c>
      <c r="QKW75" s="155">
        <f t="shared" si="337"/>
        <v>0</v>
      </c>
      <c r="QKX75" s="155">
        <f t="shared" si="337"/>
        <v>0</v>
      </c>
      <c r="QKY75" s="155">
        <f t="shared" si="337"/>
        <v>0</v>
      </c>
      <c r="QKZ75" s="155">
        <f t="shared" si="337"/>
        <v>0</v>
      </c>
      <c r="QLA75" s="155">
        <f t="shared" si="337"/>
        <v>0</v>
      </c>
      <c r="QLB75" s="155">
        <f t="shared" si="337"/>
        <v>0</v>
      </c>
      <c r="QLC75" s="155">
        <f t="shared" si="337"/>
        <v>0</v>
      </c>
      <c r="QLD75" s="155">
        <f t="shared" si="337"/>
        <v>0</v>
      </c>
      <c r="QLE75" s="155">
        <f t="shared" si="337"/>
        <v>0</v>
      </c>
      <c r="QLF75" s="155">
        <f t="shared" si="337"/>
        <v>0</v>
      </c>
      <c r="QLG75" s="155">
        <f t="shared" si="337"/>
        <v>0</v>
      </c>
      <c r="QLH75" s="155">
        <f t="shared" si="337"/>
        <v>0</v>
      </c>
      <c r="QLI75" s="155">
        <f t="shared" si="337"/>
        <v>0</v>
      </c>
      <c r="QLJ75" s="155">
        <f t="shared" si="337"/>
        <v>0</v>
      </c>
      <c r="QLK75" s="155">
        <f t="shared" si="337"/>
        <v>0</v>
      </c>
      <c r="QLL75" s="155">
        <f t="shared" si="337"/>
        <v>0</v>
      </c>
      <c r="QLM75" s="155">
        <f t="shared" si="337"/>
        <v>0</v>
      </c>
      <c r="QLN75" s="155">
        <f t="shared" si="337"/>
        <v>0</v>
      </c>
      <c r="QLO75" s="155">
        <f t="shared" si="337"/>
        <v>0</v>
      </c>
      <c r="QLP75" s="155">
        <f t="shared" si="337"/>
        <v>0</v>
      </c>
      <c r="QLQ75" s="155">
        <f t="shared" si="337"/>
        <v>0</v>
      </c>
      <c r="QLR75" s="155">
        <f t="shared" si="337"/>
        <v>0</v>
      </c>
      <c r="QLS75" s="155">
        <f t="shared" si="337"/>
        <v>0</v>
      </c>
      <c r="QLT75" s="155">
        <f t="shared" si="337"/>
        <v>0</v>
      </c>
      <c r="QLU75" s="155">
        <f t="shared" si="337"/>
        <v>0</v>
      </c>
      <c r="QLV75" s="155">
        <f t="shared" si="337"/>
        <v>0</v>
      </c>
      <c r="QLW75" s="155">
        <f t="shared" si="337"/>
        <v>0</v>
      </c>
      <c r="QLX75" s="155">
        <f t="shared" si="337"/>
        <v>0</v>
      </c>
      <c r="QLY75" s="155">
        <f t="shared" si="337"/>
        <v>0</v>
      </c>
      <c r="QLZ75" s="155">
        <f t="shared" si="337"/>
        <v>0</v>
      </c>
      <c r="QMA75" s="155">
        <f t="shared" si="337"/>
        <v>0</v>
      </c>
      <c r="QMB75" s="155">
        <f t="shared" si="337"/>
        <v>0</v>
      </c>
      <c r="QMC75" s="155">
        <f t="shared" si="337"/>
        <v>0</v>
      </c>
      <c r="QMD75" s="155">
        <f t="shared" si="337"/>
        <v>0</v>
      </c>
      <c r="QME75" s="155">
        <f t="shared" si="337"/>
        <v>0</v>
      </c>
      <c r="QMF75" s="155">
        <f t="shared" si="337"/>
        <v>0</v>
      </c>
      <c r="QMG75" s="155">
        <f t="shared" si="337"/>
        <v>0</v>
      </c>
      <c r="QMH75" s="155">
        <f t="shared" si="337"/>
        <v>0</v>
      </c>
      <c r="QMI75" s="155">
        <f t="shared" si="337"/>
        <v>0</v>
      </c>
      <c r="QMJ75" s="155">
        <f t="shared" si="337"/>
        <v>0</v>
      </c>
      <c r="QMK75" s="155">
        <f t="shared" si="337"/>
        <v>0</v>
      </c>
      <c r="QML75" s="155">
        <f t="shared" si="337"/>
        <v>0</v>
      </c>
      <c r="QMM75" s="155">
        <f t="shared" si="337"/>
        <v>0</v>
      </c>
      <c r="QMN75" s="155">
        <f t="shared" si="337"/>
        <v>0</v>
      </c>
      <c r="QMO75" s="155">
        <f t="shared" si="337"/>
        <v>0</v>
      </c>
      <c r="QMP75" s="155">
        <f t="shared" si="337"/>
        <v>0</v>
      </c>
      <c r="QMQ75" s="155">
        <f t="shared" ref="QMQ75:QPB75" si="338">SUM(QMQ9,QMQ16,QMQ24,QMQ32,QMQ39,QMQ47,QMQ55,QMQ62,QMQ70)</f>
        <v>0</v>
      </c>
      <c r="QMR75" s="155">
        <f t="shared" si="338"/>
        <v>0</v>
      </c>
      <c r="QMS75" s="155">
        <f t="shared" si="338"/>
        <v>0</v>
      </c>
      <c r="QMT75" s="155">
        <f t="shared" si="338"/>
        <v>0</v>
      </c>
      <c r="QMU75" s="155">
        <f t="shared" si="338"/>
        <v>0</v>
      </c>
      <c r="QMV75" s="155">
        <f t="shared" si="338"/>
        <v>0</v>
      </c>
      <c r="QMW75" s="155">
        <f t="shared" si="338"/>
        <v>0</v>
      </c>
      <c r="QMX75" s="155">
        <f t="shared" si="338"/>
        <v>0</v>
      </c>
      <c r="QMY75" s="155">
        <f t="shared" si="338"/>
        <v>0</v>
      </c>
      <c r="QMZ75" s="155">
        <f t="shared" si="338"/>
        <v>0</v>
      </c>
      <c r="QNA75" s="155">
        <f t="shared" si="338"/>
        <v>0</v>
      </c>
      <c r="QNB75" s="155">
        <f t="shared" si="338"/>
        <v>0</v>
      </c>
      <c r="QNC75" s="155">
        <f t="shared" si="338"/>
        <v>0</v>
      </c>
      <c r="QND75" s="155">
        <f t="shared" si="338"/>
        <v>0</v>
      </c>
      <c r="QNE75" s="155">
        <f t="shared" si="338"/>
        <v>0</v>
      </c>
      <c r="QNF75" s="155">
        <f t="shared" si="338"/>
        <v>0</v>
      </c>
      <c r="QNG75" s="155">
        <f t="shared" si="338"/>
        <v>0</v>
      </c>
      <c r="QNH75" s="155">
        <f t="shared" si="338"/>
        <v>0</v>
      </c>
      <c r="QNI75" s="155">
        <f t="shared" si="338"/>
        <v>0</v>
      </c>
      <c r="QNJ75" s="155">
        <f t="shared" si="338"/>
        <v>0</v>
      </c>
      <c r="QNK75" s="155">
        <f t="shared" si="338"/>
        <v>0</v>
      </c>
      <c r="QNL75" s="155">
        <f t="shared" si="338"/>
        <v>0</v>
      </c>
      <c r="QNM75" s="155">
        <f t="shared" si="338"/>
        <v>0</v>
      </c>
      <c r="QNN75" s="155">
        <f t="shared" si="338"/>
        <v>0</v>
      </c>
      <c r="QNO75" s="155">
        <f t="shared" si="338"/>
        <v>0</v>
      </c>
      <c r="QNP75" s="155">
        <f t="shared" si="338"/>
        <v>0</v>
      </c>
      <c r="QNQ75" s="155">
        <f t="shared" si="338"/>
        <v>0</v>
      </c>
      <c r="QNR75" s="155">
        <f t="shared" si="338"/>
        <v>0</v>
      </c>
      <c r="QNS75" s="155">
        <f t="shared" si="338"/>
        <v>0</v>
      </c>
      <c r="QNT75" s="155">
        <f t="shared" si="338"/>
        <v>0</v>
      </c>
      <c r="QNU75" s="155">
        <f t="shared" si="338"/>
        <v>0</v>
      </c>
      <c r="QNV75" s="155">
        <f t="shared" si="338"/>
        <v>0</v>
      </c>
      <c r="QNW75" s="155">
        <f t="shared" si="338"/>
        <v>0</v>
      </c>
      <c r="QNX75" s="155">
        <f t="shared" si="338"/>
        <v>0</v>
      </c>
      <c r="QNY75" s="155">
        <f t="shared" si="338"/>
        <v>0</v>
      </c>
      <c r="QNZ75" s="155">
        <f t="shared" si="338"/>
        <v>0</v>
      </c>
      <c r="QOA75" s="155">
        <f t="shared" si="338"/>
        <v>0</v>
      </c>
      <c r="QOB75" s="155">
        <f t="shared" si="338"/>
        <v>0</v>
      </c>
      <c r="QOC75" s="155">
        <f t="shared" si="338"/>
        <v>0</v>
      </c>
      <c r="QOD75" s="155">
        <f t="shared" si="338"/>
        <v>0</v>
      </c>
      <c r="QOE75" s="155">
        <f t="shared" si="338"/>
        <v>0</v>
      </c>
      <c r="QOF75" s="155">
        <f t="shared" si="338"/>
        <v>0</v>
      </c>
      <c r="QOG75" s="155">
        <f t="shared" si="338"/>
        <v>0</v>
      </c>
      <c r="QOH75" s="155">
        <f t="shared" si="338"/>
        <v>0</v>
      </c>
      <c r="QOI75" s="155">
        <f t="shared" si="338"/>
        <v>0</v>
      </c>
      <c r="QOJ75" s="155">
        <f t="shared" si="338"/>
        <v>0</v>
      </c>
      <c r="QOK75" s="155">
        <f t="shared" si="338"/>
        <v>0</v>
      </c>
      <c r="QOL75" s="155">
        <f t="shared" si="338"/>
        <v>0</v>
      </c>
      <c r="QOM75" s="155">
        <f t="shared" si="338"/>
        <v>0</v>
      </c>
      <c r="QON75" s="155">
        <f t="shared" si="338"/>
        <v>0</v>
      </c>
      <c r="QOO75" s="155">
        <f t="shared" si="338"/>
        <v>0</v>
      </c>
      <c r="QOP75" s="155">
        <f t="shared" si="338"/>
        <v>0</v>
      </c>
      <c r="QOQ75" s="155">
        <f t="shared" si="338"/>
        <v>0</v>
      </c>
      <c r="QOR75" s="155">
        <f t="shared" si="338"/>
        <v>0</v>
      </c>
      <c r="QOS75" s="155">
        <f t="shared" si="338"/>
        <v>0</v>
      </c>
      <c r="QOT75" s="155">
        <f t="shared" si="338"/>
        <v>0</v>
      </c>
      <c r="QOU75" s="155">
        <f t="shared" si="338"/>
        <v>0</v>
      </c>
      <c r="QOV75" s="155">
        <f t="shared" si="338"/>
        <v>0</v>
      </c>
      <c r="QOW75" s="155">
        <f t="shared" si="338"/>
        <v>0</v>
      </c>
      <c r="QOX75" s="155">
        <f t="shared" si="338"/>
        <v>0</v>
      </c>
      <c r="QOY75" s="155">
        <f t="shared" si="338"/>
        <v>0</v>
      </c>
      <c r="QOZ75" s="155">
        <f t="shared" si="338"/>
        <v>0</v>
      </c>
      <c r="QPA75" s="155">
        <f t="shared" si="338"/>
        <v>0</v>
      </c>
      <c r="QPB75" s="155">
        <f t="shared" si="338"/>
        <v>0</v>
      </c>
      <c r="QPC75" s="155">
        <f t="shared" ref="QPC75:QRN75" si="339">SUM(QPC9,QPC16,QPC24,QPC32,QPC39,QPC47,QPC55,QPC62,QPC70)</f>
        <v>0</v>
      </c>
      <c r="QPD75" s="155">
        <f t="shared" si="339"/>
        <v>0</v>
      </c>
      <c r="QPE75" s="155">
        <f t="shared" si="339"/>
        <v>0</v>
      </c>
      <c r="QPF75" s="155">
        <f t="shared" si="339"/>
        <v>0</v>
      </c>
      <c r="QPG75" s="155">
        <f t="shared" si="339"/>
        <v>0</v>
      </c>
      <c r="QPH75" s="155">
        <f t="shared" si="339"/>
        <v>0</v>
      </c>
      <c r="QPI75" s="155">
        <f t="shared" si="339"/>
        <v>0</v>
      </c>
      <c r="QPJ75" s="155">
        <f t="shared" si="339"/>
        <v>0</v>
      </c>
      <c r="QPK75" s="155">
        <f t="shared" si="339"/>
        <v>0</v>
      </c>
      <c r="QPL75" s="155">
        <f t="shared" si="339"/>
        <v>0</v>
      </c>
      <c r="QPM75" s="155">
        <f t="shared" si="339"/>
        <v>0</v>
      </c>
      <c r="QPN75" s="155">
        <f t="shared" si="339"/>
        <v>0</v>
      </c>
      <c r="QPO75" s="155">
        <f t="shared" si="339"/>
        <v>0</v>
      </c>
      <c r="QPP75" s="155">
        <f t="shared" si="339"/>
        <v>0</v>
      </c>
      <c r="QPQ75" s="155">
        <f t="shared" si="339"/>
        <v>0</v>
      </c>
      <c r="QPR75" s="155">
        <f t="shared" si="339"/>
        <v>0</v>
      </c>
      <c r="QPS75" s="155">
        <f t="shared" si="339"/>
        <v>0</v>
      </c>
      <c r="QPT75" s="155">
        <f t="shared" si="339"/>
        <v>0</v>
      </c>
      <c r="QPU75" s="155">
        <f t="shared" si="339"/>
        <v>0</v>
      </c>
      <c r="QPV75" s="155">
        <f t="shared" si="339"/>
        <v>0</v>
      </c>
      <c r="QPW75" s="155">
        <f t="shared" si="339"/>
        <v>0</v>
      </c>
      <c r="QPX75" s="155">
        <f t="shared" si="339"/>
        <v>0</v>
      </c>
      <c r="QPY75" s="155">
        <f t="shared" si="339"/>
        <v>0</v>
      </c>
      <c r="QPZ75" s="155">
        <f t="shared" si="339"/>
        <v>0</v>
      </c>
      <c r="QQA75" s="155">
        <f t="shared" si="339"/>
        <v>0</v>
      </c>
      <c r="QQB75" s="155">
        <f t="shared" si="339"/>
        <v>0</v>
      </c>
      <c r="QQC75" s="155">
        <f t="shared" si="339"/>
        <v>0</v>
      </c>
      <c r="QQD75" s="155">
        <f t="shared" si="339"/>
        <v>0</v>
      </c>
      <c r="QQE75" s="155">
        <f t="shared" si="339"/>
        <v>0</v>
      </c>
      <c r="QQF75" s="155">
        <f t="shared" si="339"/>
        <v>0</v>
      </c>
      <c r="QQG75" s="155">
        <f t="shared" si="339"/>
        <v>0</v>
      </c>
      <c r="QQH75" s="155">
        <f t="shared" si="339"/>
        <v>0</v>
      </c>
      <c r="QQI75" s="155">
        <f t="shared" si="339"/>
        <v>0</v>
      </c>
      <c r="QQJ75" s="155">
        <f t="shared" si="339"/>
        <v>0</v>
      </c>
      <c r="QQK75" s="155">
        <f t="shared" si="339"/>
        <v>0</v>
      </c>
      <c r="QQL75" s="155">
        <f t="shared" si="339"/>
        <v>0</v>
      </c>
      <c r="QQM75" s="155">
        <f t="shared" si="339"/>
        <v>0</v>
      </c>
      <c r="QQN75" s="155">
        <f t="shared" si="339"/>
        <v>0</v>
      </c>
      <c r="QQO75" s="155">
        <f t="shared" si="339"/>
        <v>0</v>
      </c>
      <c r="QQP75" s="155">
        <f t="shared" si="339"/>
        <v>0</v>
      </c>
      <c r="QQQ75" s="155">
        <f t="shared" si="339"/>
        <v>0</v>
      </c>
      <c r="QQR75" s="155">
        <f t="shared" si="339"/>
        <v>0</v>
      </c>
      <c r="QQS75" s="155">
        <f t="shared" si="339"/>
        <v>0</v>
      </c>
      <c r="QQT75" s="155">
        <f t="shared" si="339"/>
        <v>0</v>
      </c>
      <c r="QQU75" s="155">
        <f t="shared" si="339"/>
        <v>0</v>
      </c>
      <c r="QQV75" s="155">
        <f t="shared" si="339"/>
        <v>0</v>
      </c>
      <c r="QQW75" s="155">
        <f t="shared" si="339"/>
        <v>0</v>
      </c>
      <c r="QQX75" s="155">
        <f t="shared" si="339"/>
        <v>0</v>
      </c>
      <c r="QQY75" s="155">
        <f t="shared" si="339"/>
        <v>0</v>
      </c>
      <c r="QQZ75" s="155">
        <f t="shared" si="339"/>
        <v>0</v>
      </c>
      <c r="QRA75" s="155">
        <f t="shared" si="339"/>
        <v>0</v>
      </c>
      <c r="QRB75" s="155">
        <f t="shared" si="339"/>
        <v>0</v>
      </c>
      <c r="QRC75" s="155">
        <f t="shared" si="339"/>
        <v>0</v>
      </c>
      <c r="QRD75" s="155">
        <f t="shared" si="339"/>
        <v>0</v>
      </c>
      <c r="QRE75" s="155">
        <f t="shared" si="339"/>
        <v>0</v>
      </c>
      <c r="QRF75" s="155">
        <f t="shared" si="339"/>
        <v>0</v>
      </c>
      <c r="QRG75" s="155">
        <f t="shared" si="339"/>
        <v>0</v>
      </c>
      <c r="QRH75" s="155">
        <f t="shared" si="339"/>
        <v>0</v>
      </c>
      <c r="QRI75" s="155">
        <f t="shared" si="339"/>
        <v>0</v>
      </c>
      <c r="QRJ75" s="155">
        <f t="shared" si="339"/>
        <v>0</v>
      </c>
      <c r="QRK75" s="155">
        <f t="shared" si="339"/>
        <v>0</v>
      </c>
      <c r="QRL75" s="155">
        <f t="shared" si="339"/>
        <v>0</v>
      </c>
      <c r="QRM75" s="155">
        <f t="shared" si="339"/>
        <v>0</v>
      </c>
      <c r="QRN75" s="155">
        <f t="shared" si="339"/>
        <v>0</v>
      </c>
      <c r="QRO75" s="155">
        <f t="shared" ref="QRO75:QTZ75" si="340">SUM(QRO9,QRO16,QRO24,QRO32,QRO39,QRO47,QRO55,QRO62,QRO70)</f>
        <v>0</v>
      </c>
      <c r="QRP75" s="155">
        <f t="shared" si="340"/>
        <v>0</v>
      </c>
      <c r="QRQ75" s="155">
        <f t="shared" si="340"/>
        <v>0</v>
      </c>
      <c r="QRR75" s="155">
        <f t="shared" si="340"/>
        <v>0</v>
      </c>
      <c r="QRS75" s="155">
        <f t="shared" si="340"/>
        <v>0</v>
      </c>
      <c r="QRT75" s="155">
        <f t="shared" si="340"/>
        <v>0</v>
      </c>
      <c r="QRU75" s="155">
        <f t="shared" si="340"/>
        <v>0</v>
      </c>
      <c r="QRV75" s="155">
        <f t="shared" si="340"/>
        <v>0</v>
      </c>
      <c r="QRW75" s="155">
        <f t="shared" si="340"/>
        <v>0</v>
      </c>
      <c r="QRX75" s="155">
        <f t="shared" si="340"/>
        <v>0</v>
      </c>
      <c r="QRY75" s="155">
        <f t="shared" si="340"/>
        <v>0</v>
      </c>
      <c r="QRZ75" s="155">
        <f t="shared" si="340"/>
        <v>0</v>
      </c>
      <c r="QSA75" s="155">
        <f t="shared" si="340"/>
        <v>0</v>
      </c>
      <c r="QSB75" s="155">
        <f t="shared" si="340"/>
        <v>0</v>
      </c>
      <c r="QSC75" s="155">
        <f t="shared" si="340"/>
        <v>0</v>
      </c>
      <c r="QSD75" s="155">
        <f t="shared" si="340"/>
        <v>0</v>
      </c>
      <c r="QSE75" s="155">
        <f t="shared" si="340"/>
        <v>0</v>
      </c>
      <c r="QSF75" s="155">
        <f t="shared" si="340"/>
        <v>0</v>
      </c>
      <c r="QSG75" s="155">
        <f t="shared" si="340"/>
        <v>0</v>
      </c>
      <c r="QSH75" s="155">
        <f t="shared" si="340"/>
        <v>0</v>
      </c>
      <c r="QSI75" s="155">
        <f t="shared" si="340"/>
        <v>0</v>
      </c>
      <c r="QSJ75" s="155">
        <f t="shared" si="340"/>
        <v>0</v>
      </c>
      <c r="QSK75" s="155">
        <f t="shared" si="340"/>
        <v>0</v>
      </c>
      <c r="QSL75" s="155">
        <f t="shared" si="340"/>
        <v>0</v>
      </c>
      <c r="QSM75" s="155">
        <f t="shared" si="340"/>
        <v>0</v>
      </c>
      <c r="QSN75" s="155">
        <f t="shared" si="340"/>
        <v>0</v>
      </c>
      <c r="QSO75" s="155">
        <f t="shared" si="340"/>
        <v>0</v>
      </c>
      <c r="QSP75" s="155">
        <f t="shared" si="340"/>
        <v>0</v>
      </c>
      <c r="QSQ75" s="155">
        <f t="shared" si="340"/>
        <v>0</v>
      </c>
      <c r="QSR75" s="155">
        <f t="shared" si="340"/>
        <v>0</v>
      </c>
      <c r="QSS75" s="155">
        <f t="shared" si="340"/>
        <v>0</v>
      </c>
      <c r="QST75" s="155">
        <f t="shared" si="340"/>
        <v>0</v>
      </c>
      <c r="QSU75" s="155">
        <f t="shared" si="340"/>
        <v>0</v>
      </c>
      <c r="QSV75" s="155">
        <f t="shared" si="340"/>
        <v>0</v>
      </c>
      <c r="QSW75" s="155">
        <f t="shared" si="340"/>
        <v>0</v>
      </c>
      <c r="QSX75" s="155">
        <f t="shared" si="340"/>
        <v>0</v>
      </c>
      <c r="QSY75" s="155">
        <f t="shared" si="340"/>
        <v>0</v>
      </c>
      <c r="QSZ75" s="155">
        <f t="shared" si="340"/>
        <v>0</v>
      </c>
      <c r="QTA75" s="155">
        <f t="shared" si="340"/>
        <v>0</v>
      </c>
      <c r="QTB75" s="155">
        <f t="shared" si="340"/>
        <v>0</v>
      </c>
      <c r="QTC75" s="155">
        <f t="shared" si="340"/>
        <v>0</v>
      </c>
      <c r="QTD75" s="155">
        <f t="shared" si="340"/>
        <v>0</v>
      </c>
      <c r="QTE75" s="155">
        <f t="shared" si="340"/>
        <v>0</v>
      </c>
      <c r="QTF75" s="155">
        <f t="shared" si="340"/>
        <v>0</v>
      </c>
      <c r="QTG75" s="155">
        <f t="shared" si="340"/>
        <v>0</v>
      </c>
      <c r="QTH75" s="155">
        <f t="shared" si="340"/>
        <v>0</v>
      </c>
      <c r="QTI75" s="155">
        <f t="shared" si="340"/>
        <v>0</v>
      </c>
      <c r="QTJ75" s="155">
        <f t="shared" si="340"/>
        <v>0</v>
      </c>
      <c r="QTK75" s="155">
        <f t="shared" si="340"/>
        <v>0</v>
      </c>
      <c r="QTL75" s="155">
        <f t="shared" si="340"/>
        <v>0</v>
      </c>
      <c r="QTM75" s="155">
        <f t="shared" si="340"/>
        <v>0</v>
      </c>
      <c r="QTN75" s="155">
        <f t="shared" si="340"/>
        <v>0</v>
      </c>
      <c r="QTO75" s="155">
        <f t="shared" si="340"/>
        <v>0</v>
      </c>
      <c r="QTP75" s="155">
        <f t="shared" si="340"/>
        <v>0</v>
      </c>
      <c r="QTQ75" s="155">
        <f t="shared" si="340"/>
        <v>0</v>
      </c>
      <c r="QTR75" s="155">
        <f t="shared" si="340"/>
        <v>0</v>
      </c>
      <c r="QTS75" s="155">
        <f t="shared" si="340"/>
        <v>0</v>
      </c>
      <c r="QTT75" s="155">
        <f t="shared" si="340"/>
        <v>0</v>
      </c>
      <c r="QTU75" s="155">
        <f t="shared" si="340"/>
        <v>0</v>
      </c>
      <c r="QTV75" s="155">
        <f t="shared" si="340"/>
        <v>0</v>
      </c>
      <c r="QTW75" s="155">
        <f t="shared" si="340"/>
        <v>0</v>
      </c>
      <c r="QTX75" s="155">
        <f t="shared" si="340"/>
        <v>0</v>
      </c>
      <c r="QTY75" s="155">
        <f t="shared" si="340"/>
        <v>0</v>
      </c>
      <c r="QTZ75" s="155">
        <f t="shared" si="340"/>
        <v>0</v>
      </c>
      <c r="QUA75" s="155">
        <f t="shared" ref="QUA75:QWL75" si="341">SUM(QUA9,QUA16,QUA24,QUA32,QUA39,QUA47,QUA55,QUA62,QUA70)</f>
        <v>0</v>
      </c>
      <c r="QUB75" s="155">
        <f t="shared" si="341"/>
        <v>0</v>
      </c>
      <c r="QUC75" s="155">
        <f t="shared" si="341"/>
        <v>0</v>
      </c>
      <c r="QUD75" s="155">
        <f t="shared" si="341"/>
        <v>0</v>
      </c>
      <c r="QUE75" s="155">
        <f t="shared" si="341"/>
        <v>0</v>
      </c>
      <c r="QUF75" s="155">
        <f t="shared" si="341"/>
        <v>0</v>
      </c>
      <c r="QUG75" s="155">
        <f t="shared" si="341"/>
        <v>0</v>
      </c>
      <c r="QUH75" s="155">
        <f t="shared" si="341"/>
        <v>0</v>
      </c>
      <c r="QUI75" s="155">
        <f t="shared" si="341"/>
        <v>0</v>
      </c>
      <c r="QUJ75" s="155">
        <f t="shared" si="341"/>
        <v>0</v>
      </c>
      <c r="QUK75" s="155">
        <f t="shared" si="341"/>
        <v>0</v>
      </c>
      <c r="QUL75" s="155">
        <f t="shared" si="341"/>
        <v>0</v>
      </c>
      <c r="QUM75" s="155">
        <f t="shared" si="341"/>
        <v>0</v>
      </c>
      <c r="QUN75" s="155">
        <f t="shared" si="341"/>
        <v>0</v>
      </c>
      <c r="QUO75" s="155">
        <f t="shared" si="341"/>
        <v>0</v>
      </c>
      <c r="QUP75" s="155">
        <f t="shared" si="341"/>
        <v>0</v>
      </c>
      <c r="QUQ75" s="155">
        <f t="shared" si="341"/>
        <v>0</v>
      </c>
      <c r="QUR75" s="155">
        <f t="shared" si="341"/>
        <v>0</v>
      </c>
      <c r="QUS75" s="155">
        <f t="shared" si="341"/>
        <v>0</v>
      </c>
      <c r="QUT75" s="155">
        <f t="shared" si="341"/>
        <v>0</v>
      </c>
      <c r="QUU75" s="155">
        <f t="shared" si="341"/>
        <v>0</v>
      </c>
      <c r="QUV75" s="155">
        <f t="shared" si="341"/>
        <v>0</v>
      </c>
      <c r="QUW75" s="155">
        <f t="shared" si="341"/>
        <v>0</v>
      </c>
      <c r="QUX75" s="155">
        <f t="shared" si="341"/>
        <v>0</v>
      </c>
      <c r="QUY75" s="155">
        <f t="shared" si="341"/>
        <v>0</v>
      </c>
      <c r="QUZ75" s="155">
        <f t="shared" si="341"/>
        <v>0</v>
      </c>
      <c r="QVA75" s="155">
        <f t="shared" si="341"/>
        <v>0</v>
      </c>
      <c r="QVB75" s="155">
        <f t="shared" si="341"/>
        <v>0</v>
      </c>
      <c r="QVC75" s="155">
        <f t="shared" si="341"/>
        <v>0</v>
      </c>
      <c r="QVD75" s="155">
        <f t="shared" si="341"/>
        <v>0</v>
      </c>
      <c r="QVE75" s="155">
        <f t="shared" si="341"/>
        <v>0</v>
      </c>
      <c r="QVF75" s="155">
        <f t="shared" si="341"/>
        <v>0</v>
      </c>
      <c r="QVG75" s="155">
        <f t="shared" si="341"/>
        <v>0</v>
      </c>
      <c r="QVH75" s="155">
        <f t="shared" si="341"/>
        <v>0</v>
      </c>
      <c r="QVI75" s="155">
        <f t="shared" si="341"/>
        <v>0</v>
      </c>
      <c r="QVJ75" s="155">
        <f t="shared" si="341"/>
        <v>0</v>
      </c>
      <c r="QVK75" s="155">
        <f t="shared" si="341"/>
        <v>0</v>
      </c>
      <c r="QVL75" s="155">
        <f t="shared" si="341"/>
        <v>0</v>
      </c>
      <c r="QVM75" s="155">
        <f t="shared" si="341"/>
        <v>0</v>
      </c>
      <c r="QVN75" s="155">
        <f t="shared" si="341"/>
        <v>0</v>
      </c>
      <c r="QVO75" s="155">
        <f t="shared" si="341"/>
        <v>0</v>
      </c>
      <c r="QVP75" s="155">
        <f t="shared" si="341"/>
        <v>0</v>
      </c>
      <c r="QVQ75" s="155">
        <f t="shared" si="341"/>
        <v>0</v>
      </c>
      <c r="QVR75" s="155">
        <f t="shared" si="341"/>
        <v>0</v>
      </c>
      <c r="QVS75" s="155">
        <f t="shared" si="341"/>
        <v>0</v>
      </c>
      <c r="QVT75" s="155">
        <f t="shared" si="341"/>
        <v>0</v>
      </c>
      <c r="QVU75" s="155">
        <f t="shared" si="341"/>
        <v>0</v>
      </c>
      <c r="QVV75" s="155">
        <f t="shared" si="341"/>
        <v>0</v>
      </c>
      <c r="QVW75" s="155">
        <f t="shared" si="341"/>
        <v>0</v>
      </c>
      <c r="QVX75" s="155">
        <f t="shared" si="341"/>
        <v>0</v>
      </c>
      <c r="QVY75" s="155">
        <f t="shared" si="341"/>
        <v>0</v>
      </c>
      <c r="QVZ75" s="155">
        <f t="shared" si="341"/>
        <v>0</v>
      </c>
      <c r="QWA75" s="155">
        <f t="shared" si="341"/>
        <v>0</v>
      </c>
      <c r="QWB75" s="155">
        <f t="shared" si="341"/>
        <v>0</v>
      </c>
      <c r="QWC75" s="155">
        <f t="shared" si="341"/>
        <v>0</v>
      </c>
      <c r="QWD75" s="155">
        <f t="shared" si="341"/>
        <v>0</v>
      </c>
      <c r="QWE75" s="155">
        <f t="shared" si="341"/>
        <v>0</v>
      </c>
      <c r="QWF75" s="155">
        <f t="shared" si="341"/>
        <v>0</v>
      </c>
      <c r="QWG75" s="155">
        <f t="shared" si="341"/>
        <v>0</v>
      </c>
      <c r="QWH75" s="155">
        <f t="shared" si="341"/>
        <v>0</v>
      </c>
      <c r="QWI75" s="155">
        <f t="shared" si="341"/>
        <v>0</v>
      </c>
      <c r="QWJ75" s="155">
        <f t="shared" si="341"/>
        <v>0</v>
      </c>
      <c r="QWK75" s="155">
        <f t="shared" si="341"/>
        <v>0</v>
      </c>
      <c r="QWL75" s="155">
        <f t="shared" si="341"/>
        <v>0</v>
      </c>
      <c r="QWM75" s="155">
        <f t="shared" ref="QWM75:QYX75" si="342">SUM(QWM9,QWM16,QWM24,QWM32,QWM39,QWM47,QWM55,QWM62,QWM70)</f>
        <v>0</v>
      </c>
      <c r="QWN75" s="155">
        <f t="shared" si="342"/>
        <v>0</v>
      </c>
      <c r="QWO75" s="155">
        <f t="shared" si="342"/>
        <v>0</v>
      </c>
      <c r="QWP75" s="155">
        <f t="shared" si="342"/>
        <v>0</v>
      </c>
      <c r="QWQ75" s="155">
        <f t="shared" si="342"/>
        <v>0</v>
      </c>
      <c r="QWR75" s="155">
        <f t="shared" si="342"/>
        <v>0</v>
      </c>
      <c r="QWS75" s="155">
        <f t="shared" si="342"/>
        <v>0</v>
      </c>
      <c r="QWT75" s="155">
        <f t="shared" si="342"/>
        <v>0</v>
      </c>
      <c r="QWU75" s="155">
        <f t="shared" si="342"/>
        <v>0</v>
      </c>
      <c r="QWV75" s="155">
        <f t="shared" si="342"/>
        <v>0</v>
      </c>
      <c r="QWW75" s="155">
        <f t="shared" si="342"/>
        <v>0</v>
      </c>
      <c r="QWX75" s="155">
        <f t="shared" si="342"/>
        <v>0</v>
      </c>
      <c r="QWY75" s="155">
        <f t="shared" si="342"/>
        <v>0</v>
      </c>
      <c r="QWZ75" s="155">
        <f t="shared" si="342"/>
        <v>0</v>
      </c>
      <c r="QXA75" s="155">
        <f t="shared" si="342"/>
        <v>0</v>
      </c>
      <c r="QXB75" s="155">
        <f t="shared" si="342"/>
        <v>0</v>
      </c>
      <c r="QXC75" s="155">
        <f t="shared" si="342"/>
        <v>0</v>
      </c>
      <c r="QXD75" s="155">
        <f t="shared" si="342"/>
        <v>0</v>
      </c>
      <c r="QXE75" s="155">
        <f t="shared" si="342"/>
        <v>0</v>
      </c>
      <c r="QXF75" s="155">
        <f t="shared" si="342"/>
        <v>0</v>
      </c>
      <c r="QXG75" s="155">
        <f t="shared" si="342"/>
        <v>0</v>
      </c>
      <c r="QXH75" s="155">
        <f t="shared" si="342"/>
        <v>0</v>
      </c>
      <c r="QXI75" s="155">
        <f t="shared" si="342"/>
        <v>0</v>
      </c>
      <c r="QXJ75" s="155">
        <f t="shared" si="342"/>
        <v>0</v>
      </c>
      <c r="QXK75" s="155">
        <f t="shared" si="342"/>
        <v>0</v>
      </c>
      <c r="QXL75" s="155">
        <f t="shared" si="342"/>
        <v>0</v>
      </c>
      <c r="QXM75" s="155">
        <f t="shared" si="342"/>
        <v>0</v>
      </c>
      <c r="QXN75" s="155">
        <f t="shared" si="342"/>
        <v>0</v>
      </c>
      <c r="QXO75" s="155">
        <f t="shared" si="342"/>
        <v>0</v>
      </c>
      <c r="QXP75" s="155">
        <f t="shared" si="342"/>
        <v>0</v>
      </c>
      <c r="QXQ75" s="155">
        <f t="shared" si="342"/>
        <v>0</v>
      </c>
      <c r="QXR75" s="155">
        <f t="shared" si="342"/>
        <v>0</v>
      </c>
      <c r="QXS75" s="155">
        <f t="shared" si="342"/>
        <v>0</v>
      </c>
      <c r="QXT75" s="155">
        <f t="shared" si="342"/>
        <v>0</v>
      </c>
      <c r="QXU75" s="155">
        <f t="shared" si="342"/>
        <v>0</v>
      </c>
      <c r="QXV75" s="155">
        <f t="shared" si="342"/>
        <v>0</v>
      </c>
      <c r="QXW75" s="155">
        <f t="shared" si="342"/>
        <v>0</v>
      </c>
      <c r="QXX75" s="155">
        <f t="shared" si="342"/>
        <v>0</v>
      </c>
      <c r="QXY75" s="155">
        <f t="shared" si="342"/>
        <v>0</v>
      </c>
      <c r="QXZ75" s="155">
        <f t="shared" si="342"/>
        <v>0</v>
      </c>
      <c r="QYA75" s="155">
        <f t="shared" si="342"/>
        <v>0</v>
      </c>
      <c r="QYB75" s="155">
        <f t="shared" si="342"/>
        <v>0</v>
      </c>
      <c r="QYC75" s="155">
        <f t="shared" si="342"/>
        <v>0</v>
      </c>
      <c r="QYD75" s="155">
        <f t="shared" si="342"/>
        <v>0</v>
      </c>
      <c r="QYE75" s="155">
        <f t="shared" si="342"/>
        <v>0</v>
      </c>
      <c r="QYF75" s="155">
        <f t="shared" si="342"/>
        <v>0</v>
      </c>
      <c r="QYG75" s="155">
        <f t="shared" si="342"/>
        <v>0</v>
      </c>
      <c r="QYH75" s="155">
        <f t="shared" si="342"/>
        <v>0</v>
      </c>
      <c r="QYI75" s="155">
        <f t="shared" si="342"/>
        <v>0</v>
      </c>
      <c r="QYJ75" s="155">
        <f t="shared" si="342"/>
        <v>0</v>
      </c>
      <c r="QYK75" s="155">
        <f t="shared" si="342"/>
        <v>0</v>
      </c>
      <c r="QYL75" s="155">
        <f t="shared" si="342"/>
        <v>0</v>
      </c>
      <c r="QYM75" s="155">
        <f t="shared" si="342"/>
        <v>0</v>
      </c>
      <c r="QYN75" s="155">
        <f t="shared" si="342"/>
        <v>0</v>
      </c>
      <c r="QYO75" s="155">
        <f t="shared" si="342"/>
        <v>0</v>
      </c>
      <c r="QYP75" s="155">
        <f t="shared" si="342"/>
        <v>0</v>
      </c>
      <c r="QYQ75" s="155">
        <f t="shared" si="342"/>
        <v>0</v>
      </c>
      <c r="QYR75" s="155">
        <f t="shared" si="342"/>
        <v>0</v>
      </c>
      <c r="QYS75" s="155">
        <f t="shared" si="342"/>
        <v>0</v>
      </c>
      <c r="QYT75" s="155">
        <f t="shared" si="342"/>
        <v>0</v>
      </c>
      <c r="QYU75" s="155">
        <f t="shared" si="342"/>
        <v>0</v>
      </c>
      <c r="QYV75" s="155">
        <f t="shared" si="342"/>
        <v>0</v>
      </c>
      <c r="QYW75" s="155">
        <f t="shared" si="342"/>
        <v>0</v>
      </c>
      <c r="QYX75" s="155">
        <f t="shared" si="342"/>
        <v>0</v>
      </c>
      <c r="QYY75" s="155">
        <f t="shared" ref="QYY75:RBJ75" si="343">SUM(QYY9,QYY16,QYY24,QYY32,QYY39,QYY47,QYY55,QYY62,QYY70)</f>
        <v>0</v>
      </c>
      <c r="QYZ75" s="155">
        <f t="shared" si="343"/>
        <v>0</v>
      </c>
      <c r="QZA75" s="155">
        <f t="shared" si="343"/>
        <v>0</v>
      </c>
      <c r="QZB75" s="155">
        <f t="shared" si="343"/>
        <v>0</v>
      </c>
      <c r="QZC75" s="155">
        <f t="shared" si="343"/>
        <v>0</v>
      </c>
      <c r="QZD75" s="155">
        <f t="shared" si="343"/>
        <v>0</v>
      </c>
      <c r="QZE75" s="155">
        <f t="shared" si="343"/>
        <v>0</v>
      </c>
      <c r="QZF75" s="155">
        <f t="shared" si="343"/>
        <v>0</v>
      </c>
      <c r="QZG75" s="155">
        <f t="shared" si="343"/>
        <v>0</v>
      </c>
      <c r="QZH75" s="155">
        <f t="shared" si="343"/>
        <v>0</v>
      </c>
      <c r="QZI75" s="155">
        <f t="shared" si="343"/>
        <v>0</v>
      </c>
      <c r="QZJ75" s="155">
        <f t="shared" si="343"/>
        <v>0</v>
      </c>
      <c r="QZK75" s="155">
        <f t="shared" si="343"/>
        <v>0</v>
      </c>
      <c r="QZL75" s="155">
        <f t="shared" si="343"/>
        <v>0</v>
      </c>
      <c r="QZM75" s="155">
        <f t="shared" si="343"/>
        <v>0</v>
      </c>
      <c r="QZN75" s="155">
        <f t="shared" si="343"/>
        <v>0</v>
      </c>
      <c r="QZO75" s="155">
        <f t="shared" si="343"/>
        <v>0</v>
      </c>
      <c r="QZP75" s="155">
        <f t="shared" si="343"/>
        <v>0</v>
      </c>
      <c r="QZQ75" s="155">
        <f t="shared" si="343"/>
        <v>0</v>
      </c>
      <c r="QZR75" s="155">
        <f t="shared" si="343"/>
        <v>0</v>
      </c>
      <c r="QZS75" s="155">
        <f t="shared" si="343"/>
        <v>0</v>
      </c>
      <c r="QZT75" s="155">
        <f t="shared" si="343"/>
        <v>0</v>
      </c>
      <c r="QZU75" s="155">
        <f t="shared" si="343"/>
        <v>0</v>
      </c>
      <c r="QZV75" s="155">
        <f t="shared" si="343"/>
        <v>0</v>
      </c>
      <c r="QZW75" s="155">
        <f t="shared" si="343"/>
        <v>0</v>
      </c>
      <c r="QZX75" s="155">
        <f t="shared" si="343"/>
        <v>0</v>
      </c>
      <c r="QZY75" s="155">
        <f t="shared" si="343"/>
        <v>0</v>
      </c>
      <c r="QZZ75" s="155">
        <f t="shared" si="343"/>
        <v>0</v>
      </c>
      <c r="RAA75" s="155">
        <f t="shared" si="343"/>
        <v>0</v>
      </c>
      <c r="RAB75" s="155">
        <f t="shared" si="343"/>
        <v>0</v>
      </c>
      <c r="RAC75" s="155">
        <f t="shared" si="343"/>
        <v>0</v>
      </c>
      <c r="RAD75" s="155">
        <f t="shared" si="343"/>
        <v>0</v>
      </c>
      <c r="RAE75" s="155">
        <f t="shared" si="343"/>
        <v>0</v>
      </c>
      <c r="RAF75" s="155">
        <f t="shared" si="343"/>
        <v>0</v>
      </c>
      <c r="RAG75" s="155">
        <f t="shared" si="343"/>
        <v>0</v>
      </c>
      <c r="RAH75" s="155">
        <f t="shared" si="343"/>
        <v>0</v>
      </c>
      <c r="RAI75" s="155">
        <f t="shared" si="343"/>
        <v>0</v>
      </c>
      <c r="RAJ75" s="155">
        <f t="shared" si="343"/>
        <v>0</v>
      </c>
      <c r="RAK75" s="155">
        <f t="shared" si="343"/>
        <v>0</v>
      </c>
      <c r="RAL75" s="155">
        <f t="shared" si="343"/>
        <v>0</v>
      </c>
      <c r="RAM75" s="155">
        <f t="shared" si="343"/>
        <v>0</v>
      </c>
      <c r="RAN75" s="155">
        <f t="shared" si="343"/>
        <v>0</v>
      </c>
      <c r="RAO75" s="155">
        <f t="shared" si="343"/>
        <v>0</v>
      </c>
      <c r="RAP75" s="155">
        <f t="shared" si="343"/>
        <v>0</v>
      </c>
      <c r="RAQ75" s="155">
        <f t="shared" si="343"/>
        <v>0</v>
      </c>
      <c r="RAR75" s="155">
        <f t="shared" si="343"/>
        <v>0</v>
      </c>
      <c r="RAS75" s="155">
        <f t="shared" si="343"/>
        <v>0</v>
      </c>
      <c r="RAT75" s="155">
        <f t="shared" si="343"/>
        <v>0</v>
      </c>
      <c r="RAU75" s="155">
        <f t="shared" si="343"/>
        <v>0</v>
      </c>
      <c r="RAV75" s="155">
        <f t="shared" si="343"/>
        <v>0</v>
      </c>
      <c r="RAW75" s="155">
        <f t="shared" si="343"/>
        <v>0</v>
      </c>
      <c r="RAX75" s="155">
        <f t="shared" si="343"/>
        <v>0</v>
      </c>
      <c r="RAY75" s="155">
        <f t="shared" si="343"/>
        <v>0</v>
      </c>
      <c r="RAZ75" s="155">
        <f t="shared" si="343"/>
        <v>0</v>
      </c>
      <c r="RBA75" s="155">
        <f t="shared" si="343"/>
        <v>0</v>
      </c>
      <c r="RBB75" s="155">
        <f t="shared" si="343"/>
        <v>0</v>
      </c>
      <c r="RBC75" s="155">
        <f t="shared" si="343"/>
        <v>0</v>
      </c>
      <c r="RBD75" s="155">
        <f t="shared" si="343"/>
        <v>0</v>
      </c>
      <c r="RBE75" s="155">
        <f t="shared" si="343"/>
        <v>0</v>
      </c>
      <c r="RBF75" s="155">
        <f t="shared" si="343"/>
        <v>0</v>
      </c>
      <c r="RBG75" s="155">
        <f t="shared" si="343"/>
        <v>0</v>
      </c>
      <c r="RBH75" s="155">
        <f t="shared" si="343"/>
        <v>0</v>
      </c>
      <c r="RBI75" s="155">
        <f t="shared" si="343"/>
        <v>0</v>
      </c>
      <c r="RBJ75" s="155">
        <f t="shared" si="343"/>
        <v>0</v>
      </c>
      <c r="RBK75" s="155">
        <f t="shared" ref="RBK75:RDV75" si="344">SUM(RBK9,RBK16,RBK24,RBK32,RBK39,RBK47,RBK55,RBK62,RBK70)</f>
        <v>0</v>
      </c>
      <c r="RBL75" s="155">
        <f t="shared" si="344"/>
        <v>0</v>
      </c>
      <c r="RBM75" s="155">
        <f t="shared" si="344"/>
        <v>0</v>
      </c>
      <c r="RBN75" s="155">
        <f t="shared" si="344"/>
        <v>0</v>
      </c>
      <c r="RBO75" s="155">
        <f t="shared" si="344"/>
        <v>0</v>
      </c>
      <c r="RBP75" s="155">
        <f t="shared" si="344"/>
        <v>0</v>
      </c>
      <c r="RBQ75" s="155">
        <f t="shared" si="344"/>
        <v>0</v>
      </c>
      <c r="RBR75" s="155">
        <f t="shared" si="344"/>
        <v>0</v>
      </c>
      <c r="RBS75" s="155">
        <f t="shared" si="344"/>
        <v>0</v>
      </c>
      <c r="RBT75" s="155">
        <f t="shared" si="344"/>
        <v>0</v>
      </c>
      <c r="RBU75" s="155">
        <f t="shared" si="344"/>
        <v>0</v>
      </c>
      <c r="RBV75" s="155">
        <f t="shared" si="344"/>
        <v>0</v>
      </c>
      <c r="RBW75" s="155">
        <f t="shared" si="344"/>
        <v>0</v>
      </c>
      <c r="RBX75" s="155">
        <f t="shared" si="344"/>
        <v>0</v>
      </c>
      <c r="RBY75" s="155">
        <f t="shared" si="344"/>
        <v>0</v>
      </c>
      <c r="RBZ75" s="155">
        <f t="shared" si="344"/>
        <v>0</v>
      </c>
      <c r="RCA75" s="155">
        <f t="shared" si="344"/>
        <v>0</v>
      </c>
      <c r="RCB75" s="155">
        <f t="shared" si="344"/>
        <v>0</v>
      </c>
      <c r="RCC75" s="155">
        <f t="shared" si="344"/>
        <v>0</v>
      </c>
      <c r="RCD75" s="155">
        <f t="shared" si="344"/>
        <v>0</v>
      </c>
      <c r="RCE75" s="155">
        <f t="shared" si="344"/>
        <v>0</v>
      </c>
      <c r="RCF75" s="155">
        <f t="shared" si="344"/>
        <v>0</v>
      </c>
      <c r="RCG75" s="155">
        <f t="shared" si="344"/>
        <v>0</v>
      </c>
      <c r="RCH75" s="155">
        <f t="shared" si="344"/>
        <v>0</v>
      </c>
      <c r="RCI75" s="155">
        <f t="shared" si="344"/>
        <v>0</v>
      </c>
      <c r="RCJ75" s="155">
        <f t="shared" si="344"/>
        <v>0</v>
      </c>
      <c r="RCK75" s="155">
        <f t="shared" si="344"/>
        <v>0</v>
      </c>
      <c r="RCL75" s="155">
        <f t="shared" si="344"/>
        <v>0</v>
      </c>
      <c r="RCM75" s="155">
        <f t="shared" si="344"/>
        <v>0</v>
      </c>
      <c r="RCN75" s="155">
        <f t="shared" si="344"/>
        <v>0</v>
      </c>
      <c r="RCO75" s="155">
        <f t="shared" si="344"/>
        <v>0</v>
      </c>
      <c r="RCP75" s="155">
        <f t="shared" si="344"/>
        <v>0</v>
      </c>
      <c r="RCQ75" s="155">
        <f t="shared" si="344"/>
        <v>0</v>
      </c>
      <c r="RCR75" s="155">
        <f t="shared" si="344"/>
        <v>0</v>
      </c>
      <c r="RCS75" s="155">
        <f t="shared" si="344"/>
        <v>0</v>
      </c>
      <c r="RCT75" s="155">
        <f t="shared" si="344"/>
        <v>0</v>
      </c>
      <c r="RCU75" s="155">
        <f t="shared" si="344"/>
        <v>0</v>
      </c>
      <c r="RCV75" s="155">
        <f t="shared" si="344"/>
        <v>0</v>
      </c>
      <c r="RCW75" s="155">
        <f t="shared" si="344"/>
        <v>0</v>
      </c>
      <c r="RCX75" s="155">
        <f t="shared" si="344"/>
        <v>0</v>
      </c>
      <c r="RCY75" s="155">
        <f t="shared" si="344"/>
        <v>0</v>
      </c>
      <c r="RCZ75" s="155">
        <f t="shared" si="344"/>
        <v>0</v>
      </c>
      <c r="RDA75" s="155">
        <f t="shared" si="344"/>
        <v>0</v>
      </c>
      <c r="RDB75" s="155">
        <f t="shared" si="344"/>
        <v>0</v>
      </c>
      <c r="RDC75" s="155">
        <f t="shared" si="344"/>
        <v>0</v>
      </c>
      <c r="RDD75" s="155">
        <f t="shared" si="344"/>
        <v>0</v>
      </c>
      <c r="RDE75" s="155">
        <f t="shared" si="344"/>
        <v>0</v>
      </c>
      <c r="RDF75" s="155">
        <f t="shared" si="344"/>
        <v>0</v>
      </c>
      <c r="RDG75" s="155">
        <f t="shared" si="344"/>
        <v>0</v>
      </c>
      <c r="RDH75" s="155">
        <f t="shared" si="344"/>
        <v>0</v>
      </c>
      <c r="RDI75" s="155">
        <f t="shared" si="344"/>
        <v>0</v>
      </c>
      <c r="RDJ75" s="155">
        <f t="shared" si="344"/>
        <v>0</v>
      </c>
      <c r="RDK75" s="155">
        <f t="shared" si="344"/>
        <v>0</v>
      </c>
      <c r="RDL75" s="155">
        <f t="shared" si="344"/>
        <v>0</v>
      </c>
      <c r="RDM75" s="155">
        <f t="shared" si="344"/>
        <v>0</v>
      </c>
      <c r="RDN75" s="155">
        <f t="shared" si="344"/>
        <v>0</v>
      </c>
      <c r="RDO75" s="155">
        <f t="shared" si="344"/>
        <v>0</v>
      </c>
      <c r="RDP75" s="155">
        <f t="shared" si="344"/>
        <v>0</v>
      </c>
      <c r="RDQ75" s="155">
        <f t="shared" si="344"/>
        <v>0</v>
      </c>
      <c r="RDR75" s="155">
        <f t="shared" si="344"/>
        <v>0</v>
      </c>
      <c r="RDS75" s="155">
        <f t="shared" si="344"/>
        <v>0</v>
      </c>
      <c r="RDT75" s="155">
        <f t="shared" si="344"/>
        <v>0</v>
      </c>
      <c r="RDU75" s="155">
        <f t="shared" si="344"/>
        <v>0</v>
      </c>
      <c r="RDV75" s="155">
        <f t="shared" si="344"/>
        <v>0</v>
      </c>
      <c r="RDW75" s="155">
        <f t="shared" ref="RDW75:RGH75" si="345">SUM(RDW9,RDW16,RDW24,RDW32,RDW39,RDW47,RDW55,RDW62,RDW70)</f>
        <v>0</v>
      </c>
      <c r="RDX75" s="155">
        <f t="shared" si="345"/>
        <v>0</v>
      </c>
      <c r="RDY75" s="155">
        <f t="shared" si="345"/>
        <v>0</v>
      </c>
      <c r="RDZ75" s="155">
        <f t="shared" si="345"/>
        <v>0</v>
      </c>
      <c r="REA75" s="155">
        <f t="shared" si="345"/>
        <v>0</v>
      </c>
      <c r="REB75" s="155">
        <f t="shared" si="345"/>
        <v>0</v>
      </c>
      <c r="REC75" s="155">
        <f t="shared" si="345"/>
        <v>0</v>
      </c>
      <c r="RED75" s="155">
        <f t="shared" si="345"/>
        <v>0</v>
      </c>
      <c r="REE75" s="155">
        <f t="shared" si="345"/>
        <v>0</v>
      </c>
      <c r="REF75" s="155">
        <f t="shared" si="345"/>
        <v>0</v>
      </c>
      <c r="REG75" s="155">
        <f t="shared" si="345"/>
        <v>0</v>
      </c>
      <c r="REH75" s="155">
        <f t="shared" si="345"/>
        <v>0</v>
      </c>
      <c r="REI75" s="155">
        <f t="shared" si="345"/>
        <v>0</v>
      </c>
      <c r="REJ75" s="155">
        <f t="shared" si="345"/>
        <v>0</v>
      </c>
      <c r="REK75" s="155">
        <f t="shared" si="345"/>
        <v>0</v>
      </c>
      <c r="REL75" s="155">
        <f t="shared" si="345"/>
        <v>0</v>
      </c>
      <c r="REM75" s="155">
        <f t="shared" si="345"/>
        <v>0</v>
      </c>
      <c r="REN75" s="155">
        <f t="shared" si="345"/>
        <v>0</v>
      </c>
      <c r="REO75" s="155">
        <f t="shared" si="345"/>
        <v>0</v>
      </c>
      <c r="REP75" s="155">
        <f t="shared" si="345"/>
        <v>0</v>
      </c>
      <c r="REQ75" s="155">
        <f t="shared" si="345"/>
        <v>0</v>
      </c>
      <c r="RER75" s="155">
        <f t="shared" si="345"/>
        <v>0</v>
      </c>
      <c r="RES75" s="155">
        <f t="shared" si="345"/>
        <v>0</v>
      </c>
      <c r="RET75" s="155">
        <f t="shared" si="345"/>
        <v>0</v>
      </c>
      <c r="REU75" s="155">
        <f t="shared" si="345"/>
        <v>0</v>
      </c>
      <c r="REV75" s="155">
        <f t="shared" si="345"/>
        <v>0</v>
      </c>
      <c r="REW75" s="155">
        <f t="shared" si="345"/>
        <v>0</v>
      </c>
      <c r="REX75" s="155">
        <f t="shared" si="345"/>
        <v>0</v>
      </c>
      <c r="REY75" s="155">
        <f t="shared" si="345"/>
        <v>0</v>
      </c>
      <c r="REZ75" s="155">
        <f t="shared" si="345"/>
        <v>0</v>
      </c>
      <c r="RFA75" s="155">
        <f t="shared" si="345"/>
        <v>0</v>
      </c>
      <c r="RFB75" s="155">
        <f t="shared" si="345"/>
        <v>0</v>
      </c>
      <c r="RFC75" s="155">
        <f t="shared" si="345"/>
        <v>0</v>
      </c>
      <c r="RFD75" s="155">
        <f t="shared" si="345"/>
        <v>0</v>
      </c>
      <c r="RFE75" s="155">
        <f t="shared" si="345"/>
        <v>0</v>
      </c>
      <c r="RFF75" s="155">
        <f t="shared" si="345"/>
        <v>0</v>
      </c>
      <c r="RFG75" s="155">
        <f t="shared" si="345"/>
        <v>0</v>
      </c>
      <c r="RFH75" s="155">
        <f t="shared" si="345"/>
        <v>0</v>
      </c>
      <c r="RFI75" s="155">
        <f t="shared" si="345"/>
        <v>0</v>
      </c>
      <c r="RFJ75" s="155">
        <f t="shared" si="345"/>
        <v>0</v>
      </c>
      <c r="RFK75" s="155">
        <f t="shared" si="345"/>
        <v>0</v>
      </c>
      <c r="RFL75" s="155">
        <f t="shared" si="345"/>
        <v>0</v>
      </c>
      <c r="RFM75" s="155">
        <f t="shared" si="345"/>
        <v>0</v>
      </c>
      <c r="RFN75" s="155">
        <f t="shared" si="345"/>
        <v>0</v>
      </c>
      <c r="RFO75" s="155">
        <f t="shared" si="345"/>
        <v>0</v>
      </c>
      <c r="RFP75" s="155">
        <f t="shared" si="345"/>
        <v>0</v>
      </c>
      <c r="RFQ75" s="155">
        <f t="shared" si="345"/>
        <v>0</v>
      </c>
      <c r="RFR75" s="155">
        <f t="shared" si="345"/>
        <v>0</v>
      </c>
      <c r="RFS75" s="155">
        <f t="shared" si="345"/>
        <v>0</v>
      </c>
      <c r="RFT75" s="155">
        <f t="shared" si="345"/>
        <v>0</v>
      </c>
      <c r="RFU75" s="155">
        <f t="shared" si="345"/>
        <v>0</v>
      </c>
      <c r="RFV75" s="155">
        <f t="shared" si="345"/>
        <v>0</v>
      </c>
      <c r="RFW75" s="155">
        <f t="shared" si="345"/>
        <v>0</v>
      </c>
      <c r="RFX75" s="155">
        <f t="shared" si="345"/>
        <v>0</v>
      </c>
      <c r="RFY75" s="155">
        <f t="shared" si="345"/>
        <v>0</v>
      </c>
      <c r="RFZ75" s="155">
        <f t="shared" si="345"/>
        <v>0</v>
      </c>
      <c r="RGA75" s="155">
        <f t="shared" si="345"/>
        <v>0</v>
      </c>
      <c r="RGB75" s="155">
        <f t="shared" si="345"/>
        <v>0</v>
      </c>
      <c r="RGC75" s="155">
        <f t="shared" si="345"/>
        <v>0</v>
      </c>
      <c r="RGD75" s="155">
        <f t="shared" si="345"/>
        <v>0</v>
      </c>
      <c r="RGE75" s="155">
        <f t="shared" si="345"/>
        <v>0</v>
      </c>
      <c r="RGF75" s="155">
        <f t="shared" si="345"/>
        <v>0</v>
      </c>
      <c r="RGG75" s="155">
        <f t="shared" si="345"/>
        <v>0</v>
      </c>
      <c r="RGH75" s="155">
        <f t="shared" si="345"/>
        <v>0</v>
      </c>
      <c r="RGI75" s="155">
        <f t="shared" ref="RGI75:RIT75" si="346">SUM(RGI9,RGI16,RGI24,RGI32,RGI39,RGI47,RGI55,RGI62,RGI70)</f>
        <v>0</v>
      </c>
      <c r="RGJ75" s="155">
        <f t="shared" si="346"/>
        <v>0</v>
      </c>
      <c r="RGK75" s="155">
        <f t="shared" si="346"/>
        <v>0</v>
      </c>
      <c r="RGL75" s="155">
        <f t="shared" si="346"/>
        <v>0</v>
      </c>
      <c r="RGM75" s="155">
        <f t="shared" si="346"/>
        <v>0</v>
      </c>
      <c r="RGN75" s="155">
        <f t="shared" si="346"/>
        <v>0</v>
      </c>
      <c r="RGO75" s="155">
        <f t="shared" si="346"/>
        <v>0</v>
      </c>
      <c r="RGP75" s="155">
        <f t="shared" si="346"/>
        <v>0</v>
      </c>
      <c r="RGQ75" s="155">
        <f t="shared" si="346"/>
        <v>0</v>
      </c>
      <c r="RGR75" s="155">
        <f t="shared" si="346"/>
        <v>0</v>
      </c>
      <c r="RGS75" s="155">
        <f t="shared" si="346"/>
        <v>0</v>
      </c>
      <c r="RGT75" s="155">
        <f t="shared" si="346"/>
        <v>0</v>
      </c>
      <c r="RGU75" s="155">
        <f t="shared" si="346"/>
        <v>0</v>
      </c>
      <c r="RGV75" s="155">
        <f t="shared" si="346"/>
        <v>0</v>
      </c>
      <c r="RGW75" s="155">
        <f t="shared" si="346"/>
        <v>0</v>
      </c>
      <c r="RGX75" s="155">
        <f t="shared" si="346"/>
        <v>0</v>
      </c>
      <c r="RGY75" s="155">
        <f t="shared" si="346"/>
        <v>0</v>
      </c>
      <c r="RGZ75" s="155">
        <f t="shared" si="346"/>
        <v>0</v>
      </c>
      <c r="RHA75" s="155">
        <f t="shared" si="346"/>
        <v>0</v>
      </c>
      <c r="RHB75" s="155">
        <f t="shared" si="346"/>
        <v>0</v>
      </c>
      <c r="RHC75" s="155">
        <f t="shared" si="346"/>
        <v>0</v>
      </c>
      <c r="RHD75" s="155">
        <f t="shared" si="346"/>
        <v>0</v>
      </c>
      <c r="RHE75" s="155">
        <f t="shared" si="346"/>
        <v>0</v>
      </c>
      <c r="RHF75" s="155">
        <f t="shared" si="346"/>
        <v>0</v>
      </c>
      <c r="RHG75" s="155">
        <f t="shared" si="346"/>
        <v>0</v>
      </c>
      <c r="RHH75" s="155">
        <f t="shared" si="346"/>
        <v>0</v>
      </c>
      <c r="RHI75" s="155">
        <f t="shared" si="346"/>
        <v>0</v>
      </c>
      <c r="RHJ75" s="155">
        <f t="shared" si="346"/>
        <v>0</v>
      </c>
      <c r="RHK75" s="155">
        <f t="shared" si="346"/>
        <v>0</v>
      </c>
      <c r="RHL75" s="155">
        <f t="shared" si="346"/>
        <v>0</v>
      </c>
      <c r="RHM75" s="155">
        <f t="shared" si="346"/>
        <v>0</v>
      </c>
      <c r="RHN75" s="155">
        <f t="shared" si="346"/>
        <v>0</v>
      </c>
      <c r="RHO75" s="155">
        <f t="shared" si="346"/>
        <v>0</v>
      </c>
      <c r="RHP75" s="155">
        <f t="shared" si="346"/>
        <v>0</v>
      </c>
      <c r="RHQ75" s="155">
        <f t="shared" si="346"/>
        <v>0</v>
      </c>
      <c r="RHR75" s="155">
        <f t="shared" si="346"/>
        <v>0</v>
      </c>
      <c r="RHS75" s="155">
        <f t="shared" si="346"/>
        <v>0</v>
      </c>
      <c r="RHT75" s="155">
        <f t="shared" si="346"/>
        <v>0</v>
      </c>
      <c r="RHU75" s="155">
        <f t="shared" si="346"/>
        <v>0</v>
      </c>
      <c r="RHV75" s="155">
        <f t="shared" si="346"/>
        <v>0</v>
      </c>
      <c r="RHW75" s="155">
        <f t="shared" si="346"/>
        <v>0</v>
      </c>
      <c r="RHX75" s="155">
        <f t="shared" si="346"/>
        <v>0</v>
      </c>
      <c r="RHY75" s="155">
        <f t="shared" si="346"/>
        <v>0</v>
      </c>
      <c r="RHZ75" s="155">
        <f t="shared" si="346"/>
        <v>0</v>
      </c>
      <c r="RIA75" s="155">
        <f t="shared" si="346"/>
        <v>0</v>
      </c>
      <c r="RIB75" s="155">
        <f t="shared" si="346"/>
        <v>0</v>
      </c>
      <c r="RIC75" s="155">
        <f t="shared" si="346"/>
        <v>0</v>
      </c>
      <c r="RID75" s="155">
        <f t="shared" si="346"/>
        <v>0</v>
      </c>
      <c r="RIE75" s="155">
        <f t="shared" si="346"/>
        <v>0</v>
      </c>
      <c r="RIF75" s="155">
        <f t="shared" si="346"/>
        <v>0</v>
      </c>
      <c r="RIG75" s="155">
        <f t="shared" si="346"/>
        <v>0</v>
      </c>
      <c r="RIH75" s="155">
        <f t="shared" si="346"/>
        <v>0</v>
      </c>
      <c r="RII75" s="155">
        <f t="shared" si="346"/>
        <v>0</v>
      </c>
      <c r="RIJ75" s="155">
        <f t="shared" si="346"/>
        <v>0</v>
      </c>
      <c r="RIK75" s="155">
        <f t="shared" si="346"/>
        <v>0</v>
      </c>
      <c r="RIL75" s="155">
        <f t="shared" si="346"/>
        <v>0</v>
      </c>
      <c r="RIM75" s="155">
        <f t="shared" si="346"/>
        <v>0</v>
      </c>
      <c r="RIN75" s="155">
        <f t="shared" si="346"/>
        <v>0</v>
      </c>
      <c r="RIO75" s="155">
        <f t="shared" si="346"/>
        <v>0</v>
      </c>
      <c r="RIP75" s="155">
        <f t="shared" si="346"/>
        <v>0</v>
      </c>
      <c r="RIQ75" s="155">
        <f t="shared" si="346"/>
        <v>0</v>
      </c>
      <c r="RIR75" s="155">
        <f t="shared" si="346"/>
        <v>0</v>
      </c>
      <c r="RIS75" s="155">
        <f t="shared" si="346"/>
        <v>0</v>
      </c>
      <c r="RIT75" s="155">
        <f t="shared" si="346"/>
        <v>0</v>
      </c>
      <c r="RIU75" s="155">
        <f t="shared" ref="RIU75:RLF75" si="347">SUM(RIU9,RIU16,RIU24,RIU32,RIU39,RIU47,RIU55,RIU62,RIU70)</f>
        <v>0</v>
      </c>
      <c r="RIV75" s="155">
        <f t="shared" si="347"/>
        <v>0</v>
      </c>
      <c r="RIW75" s="155">
        <f t="shared" si="347"/>
        <v>0</v>
      </c>
      <c r="RIX75" s="155">
        <f t="shared" si="347"/>
        <v>0</v>
      </c>
      <c r="RIY75" s="155">
        <f t="shared" si="347"/>
        <v>0</v>
      </c>
      <c r="RIZ75" s="155">
        <f t="shared" si="347"/>
        <v>0</v>
      </c>
      <c r="RJA75" s="155">
        <f t="shared" si="347"/>
        <v>0</v>
      </c>
      <c r="RJB75" s="155">
        <f t="shared" si="347"/>
        <v>0</v>
      </c>
      <c r="RJC75" s="155">
        <f t="shared" si="347"/>
        <v>0</v>
      </c>
      <c r="RJD75" s="155">
        <f t="shared" si="347"/>
        <v>0</v>
      </c>
      <c r="RJE75" s="155">
        <f t="shared" si="347"/>
        <v>0</v>
      </c>
      <c r="RJF75" s="155">
        <f t="shared" si="347"/>
        <v>0</v>
      </c>
      <c r="RJG75" s="155">
        <f t="shared" si="347"/>
        <v>0</v>
      </c>
      <c r="RJH75" s="155">
        <f t="shared" si="347"/>
        <v>0</v>
      </c>
      <c r="RJI75" s="155">
        <f t="shared" si="347"/>
        <v>0</v>
      </c>
      <c r="RJJ75" s="155">
        <f t="shared" si="347"/>
        <v>0</v>
      </c>
      <c r="RJK75" s="155">
        <f t="shared" si="347"/>
        <v>0</v>
      </c>
      <c r="RJL75" s="155">
        <f t="shared" si="347"/>
        <v>0</v>
      </c>
      <c r="RJM75" s="155">
        <f t="shared" si="347"/>
        <v>0</v>
      </c>
      <c r="RJN75" s="155">
        <f t="shared" si="347"/>
        <v>0</v>
      </c>
      <c r="RJO75" s="155">
        <f t="shared" si="347"/>
        <v>0</v>
      </c>
      <c r="RJP75" s="155">
        <f t="shared" si="347"/>
        <v>0</v>
      </c>
      <c r="RJQ75" s="155">
        <f t="shared" si="347"/>
        <v>0</v>
      </c>
      <c r="RJR75" s="155">
        <f t="shared" si="347"/>
        <v>0</v>
      </c>
      <c r="RJS75" s="155">
        <f t="shared" si="347"/>
        <v>0</v>
      </c>
      <c r="RJT75" s="155">
        <f t="shared" si="347"/>
        <v>0</v>
      </c>
      <c r="RJU75" s="155">
        <f t="shared" si="347"/>
        <v>0</v>
      </c>
      <c r="RJV75" s="155">
        <f t="shared" si="347"/>
        <v>0</v>
      </c>
      <c r="RJW75" s="155">
        <f t="shared" si="347"/>
        <v>0</v>
      </c>
      <c r="RJX75" s="155">
        <f t="shared" si="347"/>
        <v>0</v>
      </c>
      <c r="RJY75" s="155">
        <f t="shared" si="347"/>
        <v>0</v>
      </c>
      <c r="RJZ75" s="155">
        <f t="shared" si="347"/>
        <v>0</v>
      </c>
      <c r="RKA75" s="155">
        <f t="shared" si="347"/>
        <v>0</v>
      </c>
      <c r="RKB75" s="155">
        <f t="shared" si="347"/>
        <v>0</v>
      </c>
      <c r="RKC75" s="155">
        <f t="shared" si="347"/>
        <v>0</v>
      </c>
      <c r="RKD75" s="155">
        <f t="shared" si="347"/>
        <v>0</v>
      </c>
      <c r="RKE75" s="155">
        <f t="shared" si="347"/>
        <v>0</v>
      </c>
      <c r="RKF75" s="155">
        <f t="shared" si="347"/>
        <v>0</v>
      </c>
      <c r="RKG75" s="155">
        <f t="shared" si="347"/>
        <v>0</v>
      </c>
      <c r="RKH75" s="155">
        <f t="shared" si="347"/>
        <v>0</v>
      </c>
      <c r="RKI75" s="155">
        <f t="shared" si="347"/>
        <v>0</v>
      </c>
      <c r="RKJ75" s="155">
        <f t="shared" si="347"/>
        <v>0</v>
      </c>
      <c r="RKK75" s="155">
        <f t="shared" si="347"/>
        <v>0</v>
      </c>
      <c r="RKL75" s="155">
        <f t="shared" si="347"/>
        <v>0</v>
      </c>
      <c r="RKM75" s="155">
        <f t="shared" si="347"/>
        <v>0</v>
      </c>
      <c r="RKN75" s="155">
        <f t="shared" si="347"/>
        <v>0</v>
      </c>
      <c r="RKO75" s="155">
        <f t="shared" si="347"/>
        <v>0</v>
      </c>
      <c r="RKP75" s="155">
        <f t="shared" si="347"/>
        <v>0</v>
      </c>
      <c r="RKQ75" s="155">
        <f t="shared" si="347"/>
        <v>0</v>
      </c>
      <c r="RKR75" s="155">
        <f t="shared" si="347"/>
        <v>0</v>
      </c>
      <c r="RKS75" s="155">
        <f t="shared" si="347"/>
        <v>0</v>
      </c>
      <c r="RKT75" s="155">
        <f t="shared" si="347"/>
        <v>0</v>
      </c>
      <c r="RKU75" s="155">
        <f t="shared" si="347"/>
        <v>0</v>
      </c>
      <c r="RKV75" s="155">
        <f t="shared" si="347"/>
        <v>0</v>
      </c>
      <c r="RKW75" s="155">
        <f t="shared" si="347"/>
        <v>0</v>
      </c>
      <c r="RKX75" s="155">
        <f t="shared" si="347"/>
        <v>0</v>
      </c>
      <c r="RKY75" s="155">
        <f t="shared" si="347"/>
        <v>0</v>
      </c>
      <c r="RKZ75" s="155">
        <f t="shared" si="347"/>
        <v>0</v>
      </c>
      <c r="RLA75" s="155">
        <f t="shared" si="347"/>
        <v>0</v>
      </c>
      <c r="RLB75" s="155">
        <f t="shared" si="347"/>
        <v>0</v>
      </c>
      <c r="RLC75" s="155">
        <f t="shared" si="347"/>
        <v>0</v>
      </c>
      <c r="RLD75" s="155">
        <f t="shared" si="347"/>
        <v>0</v>
      </c>
      <c r="RLE75" s="155">
        <f t="shared" si="347"/>
        <v>0</v>
      </c>
      <c r="RLF75" s="155">
        <f t="shared" si="347"/>
        <v>0</v>
      </c>
      <c r="RLG75" s="155">
        <f t="shared" ref="RLG75:RNR75" si="348">SUM(RLG9,RLG16,RLG24,RLG32,RLG39,RLG47,RLG55,RLG62,RLG70)</f>
        <v>0</v>
      </c>
      <c r="RLH75" s="155">
        <f t="shared" si="348"/>
        <v>0</v>
      </c>
      <c r="RLI75" s="155">
        <f t="shared" si="348"/>
        <v>0</v>
      </c>
      <c r="RLJ75" s="155">
        <f t="shared" si="348"/>
        <v>0</v>
      </c>
      <c r="RLK75" s="155">
        <f t="shared" si="348"/>
        <v>0</v>
      </c>
      <c r="RLL75" s="155">
        <f t="shared" si="348"/>
        <v>0</v>
      </c>
      <c r="RLM75" s="155">
        <f t="shared" si="348"/>
        <v>0</v>
      </c>
      <c r="RLN75" s="155">
        <f t="shared" si="348"/>
        <v>0</v>
      </c>
      <c r="RLO75" s="155">
        <f t="shared" si="348"/>
        <v>0</v>
      </c>
      <c r="RLP75" s="155">
        <f t="shared" si="348"/>
        <v>0</v>
      </c>
      <c r="RLQ75" s="155">
        <f t="shared" si="348"/>
        <v>0</v>
      </c>
      <c r="RLR75" s="155">
        <f t="shared" si="348"/>
        <v>0</v>
      </c>
      <c r="RLS75" s="155">
        <f t="shared" si="348"/>
        <v>0</v>
      </c>
      <c r="RLT75" s="155">
        <f t="shared" si="348"/>
        <v>0</v>
      </c>
      <c r="RLU75" s="155">
        <f t="shared" si="348"/>
        <v>0</v>
      </c>
      <c r="RLV75" s="155">
        <f t="shared" si="348"/>
        <v>0</v>
      </c>
      <c r="RLW75" s="155">
        <f t="shared" si="348"/>
        <v>0</v>
      </c>
      <c r="RLX75" s="155">
        <f t="shared" si="348"/>
        <v>0</v>
      </c>
      <c r="RLY75" s="155">
        <f t="shared" si="348"/>
        <v>0</v>
      </c>
      <c r="RLZ75" s="155">
        <f t="shared" si="348"/>
        <v>0</v>
      </c>
      <c r="RMA75" s="155">
        <f t="shared" si="348"/>
        <v>0</v>
      </c>
      <c r="RMB75" s="155">
        <f t="shared" si="348"/>
        <v>0</v>
      </c>
      <c r="RMC75" s="155">
        <f t="shared" si="348"/>
        <v>0</v>
      </c>
      <c r="RMD75" s="155">
        <f t="shared" si="348"/>
        <v>0</v>
      </c>
      <c r="RME75" s="155">
        <f t="shared" si="348"/>
        <v>0</v>
      </c>
      <c r="RMF75" s="155">
        <f t="shared" si="348"/>
        <v>0</v>
      </c>
      <c r="RMG75" s="155">
        <f t="shared" si="348"/>
        <v>0</v>
      </c>
      <c r="RMH75" s="155">
        <f t="shared" si="348"/>
        <v>0</v>
      </c>
      <c r="RMI75" s="155">
        <f t="shared" si="348"/>
        <v>0</v>
      </c>
      <c r="RMJ75" s="155">
        <f t="shared" si="348"/>
        <v>0</v>
      </c>
      <c r="RMK75" s="155">
        <f t="shared" si="348"/>
        <v>0</v>
      </c>
      <c r="RML75" s="155">
        <f t="shared" si="348"/>
        <v>0</v>
      </c>
      <c r="RMM75" s="155">
        <f t="shared" si="348"/>
        <v>0</v>
      </c>
      <c r="RMN75" s="155">
        <f t="shared" si="348"/>
        <v>0</v>
      </c>
      <c r="RMO75" s="155">
        <f t="shared" si="348"/>
        <v>0</v>
      </c>
      <c r="RMP75" s="155">
        <f t="shared" si="348"/>
        <v>0</v>
      </c>
      <c r="RMQ75" s="155">
        <f t="shared" si="348"/>
        <v>0</v>
      </c>
      <c r="RMR75" s="155">
        <f t="shared" si="348"/>
        <v>0</v>
      </c>
      <c r="RMS75" s="155">
        <f t="shared" si="348"/>
        <v>0</v>
      </c>
      <c r="RMT75" s="155">
        <f t="shared" si="348"/>
        <v>0</v>
      </c>
      <c r="RMU75" s="155">
        <f t="shared" si="348"/>
        <v>0</v>
      </c>
      <c r="RMV75" s="155">
        <f t="shared" si="348"/>
        <v>0</v>
      </c>
      <c r="RMW75" s="155">
        <f t="shared" si="348"/>
        <v>0</v>
      </c>
      <c r="RMX75" s="155">
        <f t="shared" si="348"/>
        <v>0</v>
      </c>
      <c r="RMY75" s="155">
        <f t="shared" si="348"/>
        <v>0</v>
      </c>
      <c r="RMZ75" s="155">
        <f t="shared" si="348"/>
        <v>0</v>
      </c>
      <c r="RNA75" s="155">
        <f t="shared" si="348"/>
        <v>0</v>
      </c>
      <c r="RNB75" s="155">
        <f t="shared" si="348"/>
        <v>0</v>
      </c>
      <c r="RNC75" s="155">
        <f t="shared" si="348"/>
        <v>0</v>
      </c>
      <c r="RND75" s="155">
        <f t="shared" si="348"/>
        <v>0</v>
      </c>
      <c r="RNE75" s="155">
        <f t="shared" si="348"/>
        <v>0</v>
      </c>
      <c r="RNF75" s="155">
        <f t="shared" si="348"/>
        <v>0</v>
      </c>
      <c r="RNG75" s="155">
        <f t="shared" si="348"/>
        <v>0</v>
      </c>
      <c r="RNH75" s="155">
        <f t="shared" si="348"/>
        <v>0</v>
      </c>
      <c r="RNI75" s="155">
        <f t="shared" si="348"/>
        <v>0</v>
      </c>
      <c r="RNJ75" s="155">
        <f t="shared" si="348"/>
        <v>0</v>
      </c>
      <c r="RNK75" s="155">
        <f t="shared" si="348"/>
        <v>0</v>
      </c>
      <c r="RNL75" s="155">
        <f t="shared" si="348"/>
        <v>0</v>
      </c>
      <c r="RNM75" s="155">
        <f t="shared" si="348"/>
        <v>0</v>
      </c>
      <c r="RNN75" s="155">
        <f t="shared" si="348"/>
        <v>0</v>
      </c>
      <c r="RNO75" s="155">
        <f t="shared" si="348"/>
        <v>0</v>
      </c>
      <c r="RNP75" s="155">
        <f t="shared" si="348"/>
        <v>0</v>
      </c>
      <c r="RNQ75" s="155">
        <f t="shared" si="348"/>
        <v>0</v>
      </c>
      <c r="RNR75" s="155">
        <f t="shared" si="348"/>
        <v>0</v>
      </c>
      <c r="RNS75" s="155">
        <f t="shared" ref="RNS75:RQD75" si="349">SUM(RNS9,RNS16,RNS24,RNS32,RNS39,RNS47,RNS55,RNS62,RNS70)</f>
        <v>0</v>
      </c>
      <c r="RNT75" s="155">
        <f t="shared" si="349"/>
        <v>0</v>
      </c>
      <c r="RNU75" s="155">
        <f t="shared" si="349"/>
        <v>0</v>
      </c>
      <c r="RNV75" s="155">
        <f t="shared" si="349"/>
        <v>0</v>
      </c>
      <c r="RNW75" s="155">
        <f t="shared" si="349"/>
        <v>0</v>
      </c>
      <c r="RNX75" s="155">
        <f t="shared" si="349"/>
        <v>0</v>
      </c>
      <c r="RNY75" s="155">
        <f t="shared" si="349"/>
        <v>0</v>
      </c>
      <c r="RNZ75" s="155">
        <f t="shared" si="349"/>
        <v>0</v>
      </c>
      <c r="ROA75" s="155">
        <f t="shared" si="349"/>
        <v>0</v>
      </c>
      <c r="ROB75" s="155">
        <f t="shared" si="349"/>
        <v>0</v>
      </c>
      <c r="ROC75" s="155">
        <f t="shared" si="349"/>
        <v>0</v>
      </c>
      <c r="ROD75" s="155">
        <f t="shared" si="349"/>
        <v>0</v>
      </c>
      <c r="ROE75" s="155">
        <f t="shared" si="349"/>
        <v>0</v>
      </c>
      <c r="ROF75" s="155">
        <f t="shared" si="349"/>
        <v>0</v>
      </c>
      <c r="ROG75" s="155">
        <f t="shared" si="349"/>
        <v>0</v>
      </c>
      <c r="ROH75" s="155">
        <f t="shared" si="349"/>
        <v>0</v>
      </c>
      <c r="ROI75" s="155">
        <f t="shared" si="349"/>
        <v>0</v>
      </c>
      <c r="ROJ75" s="155">
        <f t="shared" si="349"/>
        <v>0</v>
      </c>
      <c r="ROK75" s="155">
        <f t="shared" si="349"/>
        <v>0</v>
      </c>
      <c r="ROL75" s="155">
        <f t="shared" si="349"/>
        <v>0</v>
      </c>
      <c r="ROM75" s="155">
        <f t="shared" si="349"/>
        <v>0</v>
      </c>
      <c r="RON75" s="155">
        <f t="shared" si="349"/>
        <v>0</v>
      </c>
      <c r="ROO75" s="155">
        <f t="shared" si="349"/>
        <v>0</v>
      </c>
      <c r="ROP75" s="155">
        <f t="shared" si="349"/>
        <v>0</v>
      </c>
      <c r="ROQ75" s="155">
        <f t="shared" si="349"/>
        <v>0</v>
      </c>
      <c r="ROR75" s="155">
        <f t="shared" si="349"/>
        <v>0</v>
      </c>
      <c r="ROS75" s="155">
        <f t="shared" si="349"/>
        <v>0</v>
      </c>
      <c r="ROT75" s="155">
        <f t="shared" si="349"/>
        <v>0</v>
      </c>
      <c r="ROU75" s="155">
        <f t="shared" si="349"/>
        <v>0</v>
      </c>
      <c r="ROV75" s="155">
        <f t="shared" si="349"/>
        <v>0</v>
      </c>
      <c r="ROW75" s="155">
        <f t="shared" si="349"/>
        <v>0</v>
      </c>
      <c r="ROX75" s="155">
        <f t="shared" si="349"/>
        <v>0</v>
      </c>
      <c r="ROY75" s="155">
        <f t="shared" si="349"/>
        <v>0</v>
      </c>
      <c r="ROZ75" s="155">
        <f t="shared" si="349"/>
        <v>0</v>
      </c>
      <c r="RPA75" s="155">
        <f t="shared" si="349"/>
        <v>0</v>
      </c>
      <c r="RPB75" s="155">
        <f t="shared" si="349"/>
        <v>0</v>
      </c>
      <c r="RPC75" s="155">
        <f t="shared" si="349"/>
        <v>0</v>
      </c>
      <c r="RPD75" s="155">
        <f t="shared" si="349"/>
        <v>0</v>
      </c>
      <c r="RPE75" s="155">
        <f t="shared" si="349"/>
        <v>0</v>
      </c>
      <c r="RPF75" s="155">
        <f t="shared" si="349"/>
        <v>0</v>
      </c>
      <c r="RPG75" s="155">
        <f t="shared" si="349"/>
        <v>0</v>
      </c>
      <c r="RPH75" s="155">
        <f t="shared" si="349"/>
        <v>0</v>
      </c>
      <c r="RPI75" s="155">
        <f t="shared" si="349"/>
        <v>0</v>
      </c>
      <c r="RPJ75" s="155">
        <f t="shared" si="349"/>
        <v>0</v>
      </c>
      <c r="RPK75" s="155">
        <f t="shared" si="349"/>
        <v>0</v>
      </c>
      <c r="RPL75" s="155">
        <f t="shared" si="349"/>
        <v>0</v>
      </c>
      <c r="RPM75" s="155">
        <f t="shared" si="349"/>
        <v>0</v>
      </c>
      <c r="RPN75" s="155">
        <f t="shared" si="349"/>
        <v>0</v>
      </c>
      <c r="RPO75" s="155">
        <f t="shared" si="349"/>
        <v>0</v>
      </c>
      <c r="RPP75" s="155">
        <f t="shared" si="349"/>
        <v>0</v>
      </c>
      <c r="RPQ75" s="155">
        <f t="shared" si="349"/>
        <v>0</v>
      </c>
      <c r="RPR75" s="155">
        <f t="shared" si="349"/>
        <v>0</v>
      </c>
      <c r="RPS75" s="155">
        <f t="shared" si="349"/>
        <v>0</v>
      </c>
      <c r="RPT75" s="155">
        <f t="shared" si="349"/>
        <v>0</v>
      </c>
      <c r="RPU75" s="155">
        <f t="shared" si="349"/>
        <v>0</v>
      </c>
      <c r="RPV75" s="155">
        <f t="shared" si="349"/>
        <v>0</v>
      </c>
      <c r="RPW75" s="155">
        <f t="shared" si="349"/>
        <v>0</v>
      </c>
      <c r="RPX75" s="155">
        <f t="shared" si="349"/>
        <v>0</v>
      </c>
      <c r="RPY75" s="155">
        <f t="shared" si="349"/>
        <v>0</v>
      </c>
      <c r="RPZ75" s="155">
        <f t="shared" si="349"/>
        <v>0</v>
      </c>
      <c r="RQA75" s="155">
        <f t="shared" si="349"/>
        <v>0</v>
      </c>
      <c r="RQB75" s="155">
        <f t="shared" si="349"/>
        <v>0</v>
      </c>
      <c r="RQC75" s="155">
        <f t="shared" si="349"/>
        <v>0</v>
      </c>
      <c r="RQD75" s="155">
        <f t="shared" si="349"/>
        <v>0</v>
      </c>
      <c r="RQE75" s="155">
        <f t="shared" ref="RQE75:RSP75" si="350">SUM(RQE9,RQE16,RQE24,RQE32,RQE39,RQE47,RQE55,RQE62,RQE70)</f>
        <v>0</v>
      </c>
      <c r="RQF75" s="155">
        <f t="shared" si="350"/>
        <v>0</v>
      </c>
      <c r="RQG75" s="155">
        <f t="shared" si="350"/>
        <v>0</v>
      </c>
      <c r="RQH75" s="155">
        <f t="shared" si="350"/>
        <v>0</v>
      </c>
      <c r="RQI75" s="155">
        <f t="shared" si="350"/>
        <v>0</v>
      </c>
      <c r="RQJ75" s="155">
        <f t="shared" si="350"/>
        <v>0</v>
      </c>
      <c r="RQK75" s="155">
        <f t="shared" si="350"/>
        <v>0</v>
      </c>
      <c r="RQL75" s="155">
        <f t="shared" si="350"/>
        <v>0</v>
      </c>
      <c r="RQM75" s="155">
        <f t="shared" si="350"/>
        <v>0</v>
      </c>
      <c r="RQN75" s="155">
        <f t="shared" si="350"/>
        <v>0</v>
      </c>
      <c r="RQO75" s="155">
        <f t="shared" si="350"/>
        <v>0</v>
      </c>
      <c r="RQP75" s="155">
        <f t="shared" si="350"/>
        <v>0</v>
      </c>
      <c r="RQQ75" s="155">
        <f t="shared" si="350"/>
        <v>0</v>
      </c>
      <c r="RQR75" s="155">
        <f t="shared" si="350"/>
        <v>0</v>
      </c>
      <c r="RQS75" s="155">
        <f t="shared" si="350"/>
        <v>0</v>
      </c>
      <c r="RQT75" s="155">
        <f t="shared" si="350"/>
        <v>0</v>
      </c>
      <c r="RQU75" s="155">
        <f t="shared" si="350"/>
        <v>0</v>
      </c>
      <c r="RQV75" s="155">
        <f t="shared" si="350"/>
        <v>0</v>
      </c>
      <c r="RQW75" s="155">
        <f t="shared" si="350"/>
        <v>0</v>
      </c>
      <c r="RQX75" s="155">
        <f t="shared" si="350"/>
        <v>0</v>
      </c>
      <c r="RQY75" s="155">
        <f t="shared" si="350"/>
        <v>0</v>
      </c>
      <c r="RQZ75" s="155">
        <f t="shared" si="350"/>
        <v>0</v>
      </c>
      <c r="RRA75" s="155">
        <f t="shared" si="350"/>
        <v>0</v>
      </c>
      <c r="RRB75" s="155">
        <f t="shared" si="350"/>
        <v>0</v>
      </c>
      <c r="RRC75" s="155">
        <f t="shared" si="350"/>
        <v>0</v>
      </c>
      <c r="RRD75" s="155">
        <f t="shared" si="350"/>
        <v>0</v>
      </c>
      <c r="RRE75" s="155">
        <f t="shared" si="350"/>
        <v>0</v>
      </c>
      <c r="RRF75" s="155">
        <f t="shared" si="350"/>
        <v>0</v>
      </c>
      <c r="RRG75" s="155">
        <f t="shared" si="350"/>
        <v>0</v>
      </c>
      <c r="RRH75" s="155">
        <f t="shared" si="350"/>
        <v>0</v>
      </c>
      <c r="RRI75" s="155">
        <f t="shared" si="350"/>
        <v>0</v>
      </c>
      <c r="RRJ75" s="155">
        <f t="shared" si="350"/>
        <v>0</v>
      </c>
      <c r="RRK75" s="155">
        <f t="shared" si="350"/>
        <v>0</v>
      </c>
      <c r="RRL75" s="155">
        <f t="shared" si="350"/>
        <v>0</v>
      </c>
      <c r="RRM75" s="155">
        <f t="shared" si="350"/>
        <v>0</v>
      </c>
      <c r="RRN75" s="155">
        <f t="shared" si="350"/>
        <v>0</v>
      </c>
      <c r="RRO75" s="155">
        <f t="shared" si="350"/>
        <v>0</v>
      </c>
      <c r="RRP75" s="155">
        <f t="shared" si="350"/>
        <v>0</v>
      </c>
      <c r="RRQ75" s="155">
        <f t="shared" si="350"/>
        <v>0</v>
      </c>
      <c r="RRR75" s="155">
        <f t="shared" si="350"/>
        <v>0</v>
      </c>
      <c r="RRS75" s="155">
        <f t="shared" si="350"/>
        <v>0</v>
      </c>
      <c r="RRT75" s="155">
        <f t="shared" si="350"/>
        <v>0</v>
      </c>
      <c r="RRU75" s="155">
        <f t="shared" si="350"/>
        <v>0</v>
      </c>
      <c r="RRV75" s="155">
        <f t="shared" si="350"/>
        <v>0</v>
      </c>
      <c r="RRW75" s="155">
        <f t="shared" si="350"/>
        <v>0</v>
      </c>
      <c r="RRX75" s="155">
        <f t="shared" si="350"/>
        <v>0</v>
      </c>
      <c r="RRY75" s="155">
        <f t="shared" si="350"/>
        <v>0</v>
      </c>
      <c r="RRZ75" s="155">
        <f t="shared" si="350"/>
        <v>0</v>
      </c>
      <c r="RSA75" s="155">
        <f t="shared" si="350"/>
        <v>0</v>
      </c>
      <c r="RSB75" s="155">
        <f t="shared" si="350"/>
        <v>0</v>
      </c>
      <c r="RSC75" s="155">
        <f t="shared" si="350"/>
        <v>0</v>
      </c>
      <c r="RSD75" s="155">
        <f t="shared" si="350"/>
        <v>0</v>
      </c>
      <c r="RSE75" s="155">
        <f t="shared" si="350"/>
        <v>0</v>
      </c>
      <c r="RSF75" s="155">
        <f t="shared" si="350"/>
        <v>0</v>
      </c>
      <c r="RSG75" s="155">
        <f t="shared" si="350"/>
        <v>0</v>
      </c>
      <c r="RSH75" s="155">
        <f t="shared" si="350"/>
        <v>0</v>
      </c>
      <c r="RSI75" s="155">
        <f t="shared" si="350"/>
        <v>0</v>
      </c>
      <c r="RSJ75" s="155">
        <f t="shared" si="350"/>
        <v>0</v>
      </c>
      <c r="RSK75" s="155">
        <f t="shared" si="350"/>
        <v>0</v>
      </c>
      <c r="RSL75" s="155">
        <f t="shared" si="350"/>
        <v>0</v>
      </c>
      <c r="RSM75" s="155">
        <f t="shared" si="350"/>
        <v>0</v>
      </c>
      <c r="RSN75" s="155">
        <f t="shared" si="350"/>
        <v>0</v>
      </c>
      <c r="RSO75" s="155">
        <f t="shared" si="350"/>
        <v>0</v>
      </c>
      <c r="RSP75" s="155">
        <f t="shared" si="350"/>
        <v>0</v>
      </c>
      <c r="RSQ75" s="155">
        <f t="shared" ref="RSQ75:RVB75" si="351">SUM(RSQ9,RSQ16,RSQ24,RSQ32,RSQ39,RSQ47,RSQ55,RSQ62,RSQ70)</f>
        <v>0</v>
      </c>
      <c r="RSR75" s="155">
        <f t="shared" si="351"/>
        <v>0</v>
      </c>
      <c r="RSS75" s="155">
        <f t="shared" si="351"/>
        <v>0</v>
      </c>
      <c r="RST75" s="155">
        <f t="shared" si="351"/>
        <v>0</v>
      </c>
      <c r="RSU75" s="155">
        <f t="shared" si="351"/>
        <v>0</v>
      </c>
      <c r="RSV75" s="155">
        <f t="shared" si="351"/>
        <v>0</v>
      </c>
      <c r="RSW75" s="155">
        <f t="shared" si="351"/>
        <v>0</v>
      </c>
      <c r="RSX75" s="155">
        <f t="shared" si="351"/>
        <v>0</v>
      </c>
      <c r="RSY75" s="155">
        <f t="shared" si="351"/>
        <v>0</v>
      </c>
      <c r="RSZ75" s="155">
        <f t="shared" si="351"/>
        <v>0</v>
      </c>
      <c r="RTA75" s="155">
        <f t="shared" si="351"/>
        <v>0</v>
      </c>
      <c r="RTB75" s="155">
        <f t="shared" si="351"/>
        <v>0</v>
      </c>
      <c r="RTC75" s="155">
        <f t="shared" si="351"/>
        <v>0</v>
      </c>
      <c r="RTD75" s="155">
        <f t="shared" si="351"/>
        <v>0</v>
      </c>
      <c r="RTE75" s="155">
        <f t="shared" si="351"/>
        <v>0</v>
      </c>
      <c r="RTF75" s="155">
        <f t="shared" si="351"/>
        <v>0</v>
      </c>
      <c r="RTG75" s="155">
        <f t="shared" si="351"/>
        <v>0</v>
      </c>
      <c r="RTH75" s="155">
        <f t="shared" si="351"/>
        <v>0</v>
      </c>
      <c r="RTI75" s="155">
        <f t="shared" si="351"/>
        <v>0</v>
      </c>
      <c r="RTJ75" s="155">
        <f t="shared" si="351"/>
        <v>0</v>
      </c>
      <c r="RTK75" s="155">
        <f t="shared" si="351"/>
        <v>0</v>
      </c>
      <c r="RTL75" s="155">
        <f t="shared" si="351"/>
        <v>0</v>
      </c>
      <c r="RTM75" s="155">
        <f t="shared" si="351"/>
        <v>0</v>
      </c>
      <c r="RTN75" s="155">
        <f t="shared" si="351"/>
        <v>0</v>
      </c>
      <c r="RTO75" s="155">
        <f t="shared" si="351"/>
        <v>0</v>
      </c>
      <c r="RTP75" s="155">
        <f t="shared" si="351"/>
        <v>0</v>
      </c>
      <c r="RTQ75" s="155">
        <f t="shared" si="351"/>
        <v>0</v>
      </c>
      <c r="RTR75" s="155">
        <f t="shared" si="351"/>
        <v>0</v>
      </c>
      <c r="RTS75" s="155">
        <f t="shared" si="351"/>
        <v>0</v>
      </c>
      <c r="RTT75" s="155">
        <f t="shared" si="351"/>
        <v>0</v>
      </c>
      <c r="RTU75" s="155">
        <f t="shared" si="351"/>
        <v>0</v>
      </c>
      <c r="RTV75" s="155">
        <f t="shared" si="351"/>
        <v>0</v>
      </c>
      <c r="RTW75" s="155">
        <f t="shared" si="351"/>
        <v>0</v>
      </c>
      <c r="RTX75" s="155">
        <f t="shared" si="351"/>
        <v>0</v>
      </c>
      <c r="RTY75" s="155">
        <f t="shared" si="351"/>
        <v>0</v>
      </c>
      <c r="RTZ75" s="155">
        <f t="shared" si="351"/>
        <v>0</v>
      </c>
      <c r="RUA75" s="155">
        <f t="shared" si="351"/>
        <v>0</v>
      </c>
      <c r="RUB75" s="155">
        <f t="shared" si="351"/>
        <v>0</v>
      </c>
      <c r="RUC75" s="155">
        <f t="shared" si="351"/>
        <v>0</v>
      </c>
      <c r="RUD75" s="155">
        <f t="shared" si="351"/>
        <v>0</v>
      </c>
      <c r="RUE75" s="155">
        <f t="shared" si="351"/>
        <v>0</v>
      </c>
      <c r="RUF75" s="155">
        <f t="shared" si="351"/>
        <v>0</v>
      </c>
      <c r="RUG75" s="155">
        <f t="shared" si="351"/>
        <v>0</v>
      </c>
      <c r="RUH75" s="155">
        <f t="shared" si="351"/>
        <v>0</v>
      </c>
      <c r="RUI75" s="155">
        <f t="shared" si="351"/>
        <v>0</v>
      </c>
      <c r="RUJ75" s="155">
        <f t="shared" si="351"/>
        <v>0</v>
      </c>
      <c r="RUK75" s="155">
        <f t="shared" si="351"/>
        <v>0</v>
      </c>
      <c r="RUL75" s="155">
        <f t="shared" si="351"/>
        <v>0</v>
      </c>
      <c r="RUM75" s="155">
        <f t="shared" si="351"/>
        <v>0</v>
      </c>
      <c r="RUN75" s="155">
        <f t="shared" si="351"/>
        <v>0</v>
      </c>
      <c r="RUO75" s="155">
        <f t="shared" si="351"/>
        <v>0</v>
      </c>
      <c r="RUP75" s="155">
        <f t="shared" si="351"/>
        <v>0</v>
      </c>
      <c r="RUQ75" s="155">
        <f t="shared" si="351"/>
        <v>0</v>
      </c>
      <c r="RUR75" s="155">
        <f t="shared" si="351"/>
        <v>0</v>
      </c>
      <c r="RUS75" s="155">
        <f t="shared" si="351"/>
        <v>0</v>
      </c>
      <c r="RUT75" s="155">
        <f t="shared" si="351"/>
        <v>0</v>
      </c>
      <c r="RUU75" s="155">
        <f t="shared" si="351"/>
        <v>0</v>
      </c>
      <c r="RUV75" s="155">
        <f t="shared" si="351"/>
        <v>0</v>
      </c>
      <c r="RUW75" s="155">
        <f t="shared" si="351"/>
        <v>0</v>
      </c>
      <c r="RUX75" s="155">
        <f t="shared" si="351"/>
        <v>0</v>
      </c>
      <c r="RUY75" s="155">
        <f t="shared" si="351"/>
        <v>0</v>
      </c>
      <c r="RUZ75" s="155">
        <f t="shared" si="351"/>
        <v>0</v>
      </c>
      <c r="RVA75" s="155">
        <f t="shared" si="351"/>
        <v>0</v>
      </c>
      <c r="RVB75" s="155">
        <f t="shared" si="351"/>
        <v>0</v>
      </c>
      <c r="RVC75" s="155">
        <f t="shared" ref="RVC75:RXN75" si="352">SUM(RVC9,RVC16,RVC24,RVC32,RVC39,RVC47,RVC55,RVC62,RVC70)</f>
        <v>0</v>
      </c>
      <c r="RVD75" s="155">
        <f t="shared" si="352"/>
        <v>0</v>
      </c>
      <c r="RVE75" s="155">
        <f t="shared" si="352"/>
        <v>0</v>
      </c>
      <c r="RVF75" s="155">
        <f t="shared" si="352"/>
        <v>0</v>
      </c>
      <c r="RVG75" s="155">
        <f t="shared" si="352"/>
        <v>0</v>
      </c>
      <c r="RVH75" s="155">
        <f t="shared" si="352"/>
        <v>0</v>
      </c>
      <c r="RVI75" s="155">
        <f t="shared" si="352"/>
        <v>0</v>
      </c>
      <c r="RVJ75" s="155">
        <f t="shared" si="352"/>
        <v>0</v>
      </c>
      <c r="RVK75" s="155">
        <f t="shared" si="352"/>
        <v>0</v>
      </c>
      <c r="RVL75" s="155">
        <f t="shared" si="352"/>
        <v>0</v>
      </c>
      <c r="RVM75" s="155">
        <f t="shared" si="352"/>
        <v>0</v>
      </c>
      <c r="RVN75" s="155">
        <f t="shared" si="352"/>
        <v>0</v>
      </c>
      <c r="RVO75" s="155">
        <f t="shared" si="352"/>
        <v>0</v>
      </c>
      <c r="RVP75" s="155">
        <f t="shared" si="352"/>
        <v>0</v>
      </c>
      <c r="RVQ75" s="155">
        <f t="shared" si="352"/>
        <v>0</v>
      </c>
      <c r="RVR75" s="155">
        <f t="shared" si="352"/>
        <v>0</v>
      </c>
      <c r="RVS75" s="155">
        <f t="shared" si="352"/>
        <v>0</v>
      </c>
      <c r="RVT75" s="155">
        <f t="shared" si="352"/>
        <v>0</v>
      </c>
      <c r="RVU75" s="155">
        <f t="shared" si="352"/>
        <v>0</v>
      </c>
      <c r="RVV75" s="155">
        <f t="shared" si="352"/>
        <v>0</v>
      </c>
      <c r="RVW75" s="155">
        <f t="shared" si="352"/>
        <v>0</v>
      </c>
      <c r="RVX75" s="155">
        <f t="shared" si="352"/>
        <v>0</v>
      </c>
      <c r="RVY75" s="155">
        <f t="shared" si="352"/>
        <v>0</v>
      </c>
      <c r="RVZ75" s="155">
        <f t="shared" si="352"/>
        <v>0</v>
      </c>
      <c r="RWA75" s="155">
        <f t="shared" si="352"/>
        <v>0</v>
      </c>
      <c r="RWB75" s="155">
        <f t="shared" si="352"/>
        <v>0</v>
      </c>
      <c r="RWC75" s="155">
        <f t="shared" si="352"/>
        <v>0</v>
      </c>
      <c r="RWD75" s="155">
        <f t="shared" si="352"/>
        <v>0</v>
      </c>
      <c r="RWE75" s="155">
        <f t="shared" si="352"/>
        <v>0</v>
      </c>
      <c r="RWF75" s="155">
        <f t="shared" si="352"/>
        <v>0</v>
      </c>
      <c r="RWG75" s="155">
        <f t="shared" si="352"/>
        <v>0</v>
      </c>
      <c r="RWH75" s="155">
        <f t="shared" si="352"/>
        <v>0</v>
      </c>
      <c r="RWI75" s="155">
        <f t="shared" si="352"/>
        <v>0</v>
      </c>
      <c r="RWJ75" s="155">
        <f t="shared" si="352"/>
        <v>0</v>
      </c>
      <c r="RWK75" s="155">
        <f t="shared" si="352"/>
        <v>0</v>
      </c>
      <c r="RWL75" s="155">
        <f t="shared" si="352"/>
        <v>0</v>
      </c>
      <c r="RWM75" s="155">
        <f t="shared" si="352"/>
        <v>0</v>
      </c>
      <c r="RWN75" s="155">
        <f t="shared" si="352"/>
        <v>0</v>
      </c>
      <c r="RWO75" s="155">
        <f t="shared" si="352"/>
        <v>0</v>
      </c>
      <c r="RWP75" s="155">
        <f t="shared" si="352"/>
        <v>0</v>
      </c>
      <c r="RWQ75" s="155">
        <f t="shared" si="352"/>
        <v>0</v>
      </c>
      <c r="RWR75" s="155">
        <f t="shared" si="352"/>
        <v>0</v>
      </c>
      <c r="RWS75" s="155">
        <f t="shared" si="352"/>
        <v>0</v>
      </c>
      <c r="RWT75" s="155">
        <f t="shared" si="352"/>
        <v>0</v>
      </c>
      <c r="RWU75" s="155">
        <f t="shared" si="352"/>
        <v>0</v>
      </c>
      <c r="RWV75" s="155">
        <f t="shared" si="352"/>
        <v>0</v>
      </c>
      <c r="RWW75" s="155">
        <f t="shared" si="352"/>
        <v>0</v>
      </c>
      <c r="RWX75" s="155">
        <f t="shared" si="352"/>
        <v>0</v>
      </c>
      <c r="RWY75" s="155">
        <f t="shared" si="352"/>
        <v>0</v>
      </c>
      <c r="RWZ75" s="155">
        <f t="shared" si="352"/>
        <v>0</v>
      </c>
      <c r="RXA75" s="155">
        <f t="shared" si="352"/>
        <v>0</v>
      </c>
      <c r="RXB75" s="155">
        <f t="shared" si="352"/>
        <v>0</v>
      </c>
      <c r="RXC75" s="155">
        <f t="shared" si="352"/>
        <v>0</v>
      </c>
      <c r="RXD75" s="155">
        <f t="shared" si="352"/>
        <v>0</v>
      </c>
      <c r="RXE75" s="155">
        <f t="shared" si="352"/>
        <v>0</v>
      </c>
      <c r="RXF75" s="155">
        <f t="shared" si="352"/>
        <v>0</v>
      </c>
      <c r="RXG75" s="155">
        <f t="shared" si="352"/>
        <v>0</v>
      </c>
      <c r="RXH75" s="155">
        <f t="shared" si="352"/>
        <v>0</v>
      </c>
      <c r="RXI75" s="155">
        <f t="shared" si="352"/>
        <v>0</v>
      </c>
      <c r="RXJ75" s="155">
        <f t="shared" si="352"/>
        <v>0</v>
      </c>
      <c r="RXK75" s="155">
        <f t="shared" si="352"/>
        <v>0</v>
      </c>
      <c r="RXL75" s="155">
        <f t="shared" si="352"/>
        <v>0</v>
      </c>
      <c r="RXM75" s="155">
        <f t="shared" si="352"/>
        <v>0</v>
      </c>
      <c r="RXN75" s="155">
        <f t="shared" si="352"/>
        <v>0</v>
      </c>
      <c r="RXO75" s="155">
        <f t="shared" ref="RXO75:RZZ75" si="353">SUM(RXO9,RXO16,RXO24,RXO32,RXO39,RXO47,RXO55,RXO62,RXO70)</f>
        <v>0</v>
      </c>
      <c r="RXP75" s="155">
        <f t="shared" si="353"/>
        <v>0</v>
      </c>
      <c r="RXQ75" s="155">
        <f t="shared" si="353"/>
        <v>0</v>
      </c>
      <c r="RXR75" s="155">
        <f t="shared" si="353"/>
        <v>0</v>
      </c>
      <c r="RXS75" s="155">
        <f t="shared" si="353"/>
        <v>0</v>
      </c>
      <c r="RXT75" s="155">
        <f t="shared" si="353"/>
        <v>0</v>
      </c>
      <c r="RXU75" s="155">
        <f t="shared" si="353"/>
        <v>0</v>
      </c>
      <c r="RXV75" s="155">
        <f t="shared" si="353"/>
        <v>0</v>
      </c>
      <c r="RXW75" s="155">
        <f t="shared" si="353"/>
        <v>0</v>
      </c>
      <c r="RXX75" s="155">
        <f t="shared" si="353"/>
        <v>0</v>
      </c>
      <c r="RXY75" s="155">
        <f t="shared" si="353"/>
        <v>0</v>
      </c>
      <c r="RXZ75" s="155">
        <f t="shared" si="353"/>
        <v>0</v>
      </c>
      <c r="RYA75" s="155">
        <f t="shared" si="353"/>
        <v>0</v>
      </c>
      <c r="RYB75" s="155">
        <f t="shared" si="353"/>
        <v>0</v>
      </c>
      <c r="RYC75" s="155">
        <f t="shared" si="353"/>
        <v>0</v>
      </c>
      <c r="RYD75" s="155">
        <f t="shared" si="353"/>
        <v>0</v>
      </c>
      <c r="RYE75" s="155">
        <f t="shared" si="353"/>
        <v>0</v>
      </c>
      <c r="RYF75" s="155">
        <f t="shared" si="353"/>
        <v>0</v>
      </c>
      <c r="RYG75" s="155">
        <f t="shared" si="353"/>
        <v>0</v>
      </c>
      <c r="RYH75" s="155">
        <f t="shared" si="353"/>
        <v>0</v>
      </c>
      <c r="RYI75" s="155">
        <f t="shared" si="353"/>
        <v>0</v>
      </c>
      <c r="RYJ75" s="155">
        <f t="shared" si="353"/>
        <v>0</v>
      </c>
      <c r="RYK75" s="155">
        <f t="shared" si="353"/>
        <v>0</v>
      </c>
      <c r="RYL75" s="155">
        <f t="shared" si="353"/>
        <v>0</v>
      </c>
      <c r="RYM75" s="155">
        <f t="shared" si="353"/>
        <v>0</v>
      </c>
      <c r="RYN75" s="155">
        <f t="shared" si="353"/>
        <v>0</v>
      </c>
      <c r="RYO75" s="155">
        <f t="shared" si="353"/>
        <v>0</v>
      </c>
      <c r="RYP75" s="155">
        <f t="shared" si="353"/>
        <v>0</v>
      </c>
      <c r="RYQ75" s="155">
        <f t="shared" si="353"/>
        <v>0</v>
      </c>
      <c r="RYR75" s="155">
        <f t="shared" si="353"/>
        <v>0</v>
      </c>
      <c r="RYS75" s="155">
        <f t="shared" si="353"/>
        <v>0</v>
      </c>
      <c r="RYT75" s="155">
        <f t="shared" si="353"/>
        <v>0</v>
      </c>
      <c r="RYU75" s="155">
        <f t="shared" si="353"/>
        <v>0</v>
      </c>
      <c r="RYV75" s="155">
        <f t="shared" si="353"/>
        <v>0</v>
      </c>
      <c r="RYW75" s="155">
        <f t="shared" si="353"/>
        <v>0</v>
      </c>
      <c r="RYX75" s="155">
        <f t="shared" si="353"/>
        <v>0</v>
      </c>
      <c r="RYY75" s="155">
        <f t="shared" si="353"/>
        <v>0</v>
      </c>
      <c r="RYZ75" s="155">
        <f t="shared" si="353"/>
        <v>0</v>
      </c>
      <c r="RZA75" s="155">
        <f t="shared" si="353"/>
        <v>0</v>
      </c>
      <c r="RZB75" s="155">
        <f t="shared" si="353"/>
        <v>0</v>
      </c>
      <c r="RZC75" s="155">
        <f t="shared" si="353"/>
        <v>0</v>
      </c>
      <c r="RZD75" s="155">
        <f t="shared" si="353"/>
        <v>0</v>
      </c>
      <c r="RZE75" s="155">
        <f t="shared" si="353"/>
        <v>0</v>
      </c>
      <c r="RZF75" s="155">
        <f t="shared" si="353"/>
        <v>0</v>
      </c>
      <c r="RZG75" s="155">
        <f t="shared" si="353"/>
        <v>0</v>
      </c>
      <c r="RZH75" s="155">
        <f t="shared" si="353"/>
        <v>0</v>
      </c>
      <c r="RZI75" s="155">
        <f t="shared" si="353"/>
        <v>0</v>
      </c>
      <c r="RZJ75" s="155">
        <f t="shared" si="353"/>
        <v>0</v>
      </c>
      <c r="RZK75" s="155">
        <f t="shared" si="353"/>
        <v>0</v>
      </c>
      <c r="RZL75" s="155">
        <f t="shared" si="353"/>
        <v>0</v>
      </c>
      <c r="RZM75" s="155">
        <f t="shared" si="353"/>
        <v>0</v>
      </c>
      <c r="RZN75" s="155">
        <f t="shared" si="353"/>
        <v>0</v>
      </c>
      <c r="RZO75" s="155">
        <f t="shared" si="353"/>
        <v>0</v>
      </c>
      <c r="RZP75" s="155">
        <f t="shared" si="353"/>
        <v>0</v>
      </c>
      <c r="RZQ75" s="155">
        <f t="shared" si="353"/>
        <v>0</v>
      </c>
      <c r="RZR75" s="155">
        <f t="shared" si="353"/>
        <v>0</v>
      </c>
      <c r="RZS75" s="155">
        <f t="shared" si="353"/>
        <v>0</v>
      </c>
      <c r="RZT75" s="155">
        <f t="shared" si="353"/>
        <v>0</v>
      </c>
      <c r="RZU75" s="155">
        <f t="shared" si="353"/>
        <v>0</v>
      </c>
      <c r="RZV75" s="155">
        <f t="shared" si="353"/>
        <v>0</v>
      </c>
      <c r="RZW75" s="155">
        <f t="shared" si="353"/>
        <v>0</v>
      </c>
      <c r="RZX75" s="155">
        <f t="shared" si="353"/>
        <v>0</v>
      </c>
      <c r="RZY75" s="155">
        <f t="shared" si="353"/>
        <v>0</v>
      </c>
      <c r="RZZ75" s="155">
        <f t="shared" si="353"/>
        <v>0</v>
      </c>
      <c r="SAA75" s="155">
        <f t="shared" ref="SAA75:SCL75" si="354">SUM(SAA9,SAA16,SAA24,SAA32,SAA39,SAA47,SAA55,SAA62,SAA70)</f>
        <v>0</v>
      </c>
      <c r="SAB75" s="155">
        <f t="shared" si="354"/>
        <v>0</v>
      </c>
      <c r="SAC75" s="155">
        <f t="shared" si="354"/>
        <v>0</v>
      </c>
      <c r="SAD75" s="155">
        <f t="shared" si="354"/>
        <v>0</v>
      </c>
      <c r="SAE75" s="155">
        <f t="shared" si="354"/>
        <v>0</v>
      </c>
      <c r="SAF75" s="155">
        <f t="shared" si="354"/>
        <v>0</v>
      </c>
      <c r="SAG75" s="155">
        <f t="shared" si="354"/>
        <v>0</v>
      </c>
      <c r="SAH75" s="155">
        <f t="shared" si="354"/>
        <v>0</v>
      </c>
      <c r="SAI75" s="155">
        <f t="shared" si="354"/>
        <v>0</v>
      </c>
      <c r="SAJ75" s="155">
        <f t="shared" si="354"/>
        <v>0</v>
      </c>
      <c r="SAK75" s="155">
        <f t="shared" si="354"/>
        <v>0</v>
      </c>
      <c r="SAL75" s="155">
        <f t="shared" si="354"/>
        <v>0</v>
      </c>
      <c r="SAM75" s="155">
        <f t="shared" si="354"/>
        <v>0</v>
      </c>
      <c r="SAN75" s="155">
        <f t="shared" si="354"/>
        <v>0</v>
      </c>
      <c r="SAO75" s="155">
        <f t="shared" si="354"/>
        <v>0</v>
      </c>
      <c r="SAP75" s="155">
        <f t="shared" si="354"/>
        <v>0</v>
      </c>
      <c r="SAQ75" s="155">
        <f t="shared" si="354"/>
        <v>0</v>
      </c>
      <c r="SAR75" s="155">
        <f t="shared" si="354"/>
        <v>0</v>
      </c>
      <c r="SAS75" s="155">
        <f t="shared" si="354"/>
        <v>0</v>
      </c>
      <c r="SAT75" s="155">
        <f t="shared" si="354"/>
        <v>0</v>
      </c>
      <c r="SAU75" s="155">
        <f t="shared" si="354"/>
        <v>0</v>
      </c>
      <c r="SAV75" s="155">
        <f t="shared" si="354"/>
        <v>0</v>
      </c>
      <c r="SAW75" s="155">
        <f t="shared" si="354"/>
        <v>0</v>
      </c>
      <c r="SAX75" s="155">
        <f t="shared" si="354"/>
        <v>0</v>
      </c>
      <c r="SAY75" s="155">
        <f t="shared" si="354"/>
        <v>0</v>
      </c>
      <c r="SAZ75" s="155">
        <f t="shared" si="354"/>
        <v>0</v>
      </c>
      <c r="SBA75" s="155">
        <f t="shared" si="354"/>
        <v>0</v>
      </c>
      <c r="SBB75" s="155">
        <f t="shared" si="354"/>
        <v>0</v>
      </c>
      <c r="SBC75" s="155">
        <f t="shared" si="354"/>
        <v>0</v>
      </c>
      <c r="SBD75" s="155">
        <f t="shared" si="354"/>
        <v>0</v>
      </c>
      <c r="SBE75" s="155">
        <f t="shared" si="354"/>
        <v>0</v>
      </c>
      <c r="SBF75" s="155">
        <f t="shared" si="354"/>
        <v>0</v>
      </c>
      <c r="SBG75" s="155">
        <f t="shared" si="354"/>
        <v>0</v>
      </c>
      <c r="SBH75" s="155">
        <f t="shared" si="354"/>
        <v>0</v>
      </c>
      <c r="SBI75" s="155">
        <f t="shared" si="354"/>
        <v>0</v>
      </c>
      <c r="SBJ75" s="155">
        <f t="shared" si="354"/>
        <v>0</v>
      </c>
      <c r="SBK75" s="155">
        <f t="shared" si="354"/>
        <v>0</v>
      </c>
      <c r="SBL75" s="155">
        <f t="shared" si="354"/>
        <v>0</v>
      </c>
      <c r="SBM75" s="155">
        <f t="shared" si="354"/>
        <v>0</v>
      </c>
      <c r="SBN75" s="155">
        <f t="shared" si="354"/>
        <v>0</v>
      </c>
      <c r="SBO75" s="155">
        <f t="shared" si="354"/>
        <v>0</v>
      </c>
      <c r="SBP75" s="155">
        <f t="shared" si="354"/>
        <v>0</v>
      </c>
      <c r="SBQ75" s="155">
        <f t="shared" si="354"/>
        <v>0</v>
      </c>
      <c r="SBR75" s="155">
        <f t="shared" si="354"/>
        <v>0</v>
      </c>
      <c r="SBS75" s="155">
        <f t="shared" si="354"/>
        <v>0</v>
      </c>
      <c r="SBT75" s="155">
        <f t="shared" si="354"/>
        <v>0</v>
      </c>
      <c r="SBU75" s="155">
        <f t="shared" si="354"/>
        <v>0</v>
      </c>
      <c r="SBV75" s="155">
        <f t="shared" si="354"/>
        <v>0</v>
      </c>
      <c r="SBW75" s="155">
        <f t="shared" si="354"/>
        <v>0</v>
      </c>
      <c r="SBX75" s="155">
        <f t="shared" si="354"/>
        <v>0</v>
      </c>
      <c r="SBY75" s="155">
        <f t="shared" si="354"/>
        <v>0</v>
      </c>
      <c r="SBZ75" s="155">
        <f t="shared" si="354"/>
        <v>0</v>
      </c>
      <c r="SCA75" s="155">
        <f t="shared" si="354"/>
        <v>0</v>
      </c>
      <c r="SCB75" s="155">
        <f t="shared" si="354"/>
        <v>0</v>
      </c>
      <c r="SCC75" s="155">
        <f t="shared" si="354"/>
        <v>0</v>
      </c>
      <c r="SCD75" s="155">
        <f t="shared" si="354"/>
        <v>0</v>
      </c>
      <c r="SCE75" s="155">
        <f t="shared" si="354"/>
        <v>0</v>
      </c>
      <c r="SCF75" s="155">
        <f t="shared" si="354"/>
        <v>0</v>
      </c>
      <c r="SCG75" s="155">
        <f t="shared" si="354"/>
        <v>0</v>
      </c>
      <c r="SCH75" s="155">
        <f t="shared" si="354"/>
        <v>0</v>
      </c>
      <c r="SCI75" s="155">
        <f t="shared" si="354"/>
        <v>0</v>
      </c>
      <c r="SCJ75" s="155">
        <f t="shared" si="354"/>
        <v>0</v>
      </c>
      <c r="SCK75" s="155">
        <f t="shared" si="354"/>
        <v>0</v>
      </c>
      <c r="SCL75" s="155">
        <f t="shared" si="354"/>
        <v>0</v>
      </c>
      <c r="SCM75" s="155">
        <f t="shared" ref="SCM75:SEX75" si="355">SUM(SCM9,SCM16,SCM24,SCM32,SCM39,SCM47,SCM55,SCM62,SCM70)</f>
        <v>0</v>
      </c>
      <c r="SCN75" s="155">
        <f t="shared" si="355"/>
        <v>0</v>
      </c>
      <c r="SCO75" s="155">
        <f t="shared" si="355"/>
        <v>0</v>
      </c>
      <c r="SCP75" s="155">
        <f t="shared" si="355"/>
        <v>0</v>
      </c>
      <c r="SCQ75" s="155">
        <f t="shared" si="355"/>
        <v>0</v>
      </c>
      <c r="SCR75" s="155">
        <f t="shared" si="355"/>
        <v>0</v>
      </c>
      <c r="SCS75" s="155">
        <f t="shared" si="355"/>
        <v>0</v>
      </c>
      <c r="SCT75" s="155">
        <f t="shared" si="355"/>
        <v>0</v>
      </c>
      <c r="SCU75" s="155">
        <f t="shared" si="355"/>
        <v>0</v>
      </c>
      <c r="SCV75" s="155">
        <f t="shared" si="355"/>
        <v>0</v>
      </c>
      <c r="SCW75" s="155">
        <f t="shared" si="355"/>
        <v>0</v>
      </c>
      <c r="SCX75" s="155">
        <f t="shared" si="355"/>
        <v>0</v>
      </c>
      <c r="SCY75" s="155">
        <f t="shared" si="355"/>
        <v>0</v>
      </c>
      <c r="SCZ75" s="155">
        <f t="shared" si="355"/>
        <v>0</v>
      </c>
      <c r="SDA75" s="155">
        <f t="shared" si="355"/>
        <v>0</v>
      </c>
      <c r="SDB75" s="155">
        <f t="shared" si="355"/>
        <v>0</v>
      </c>
      <c r="SDC75" s="155">
        <f t="shared" si="355"/>
        <v>0</v>
      </c>
      <c r="SDD75" s="155">
        <f t="shared" si="355"/>
        <v>0</v>
      </c>
      <c r="SDE75" s="155">
        <f t="shared" si="355"/>
        <v>0</v>
      </c>
      <c r="SDF75" s="155">
        <f t="shared" si="355"/>
        <v>0</v>
      </c>
      <c r="SDG75" s="155">
        <f t="shared" si="355"/>
        <v>0</v>
      </c>
      <c r="SDH75" s="155">
        <f t="shared" si="355"/>
        <v>0</v>
      </c>
      <c r="SDI75" s="155">
        <f t="shared" si="355"/>
        <v>0</v>
      </c>
      <c r="SDJ75" s="155">
        <f t="shared" si="355"/>
        <v>0</v>
      </c>
      <c r="SDK75" s="155">
        <f t="shared" si="355"/>
        <v>0</v>
      </c>
      <c r="SDL75" s="155">
        <f t="shared" si="355"/>
        <v>0</v>
      </c>
      <c r="SDM75" s="155">
        <f t="shared" si="355"/>
        <v>0</v>
      </c>
      <c r="SDN75" s="155">
        <f t="shared" si="355"/>
        <v>0</v>
      </c>
      <c r="SDO75" s="155">
        <f t="shared" si="355"/>
        <v>0</v>
      </c>
      <c r="SDP75" s="155">
        <f t="shared" si="355"/>
        <v>0</v>
      </c>
      <c r="SDQ75" s="155">
        <f t="shared" si="355"/>
        <v>0</v>
      </c>
      <c r="SDR75" s="155">
        <f t="shared" si="355"/>
        <v>0</v>
      </c>
      <c r="SDS75" s="155">
        <f t="shared" si="355"/>
        <v>0</v>
      </c>
      <c r="SDT75" s="155">
        <f t="shared" si="355"/>
        <v>0</v>
      </c>
      <c r="SDU75" s="155">
        <f t="shared" si="355"/>
        <v>0</v>
      </c>
      <c r="SDV75" s="155">
        <f t="shared" si="355"/>
        <v>0</v>
      </c>
      <c r="SDW75" s="155">
        <f t="shared" si="355"/>
        <v>0</v>
      </c>
      <c r="SDX75" s="155">
        <f t="shared" si="355"/>
        <v>0</v>
      </c>
      <c r="SDY75" s="155">
        <f t="shared" si="355"/>
        <v>0</v>
      </c>
      <c r="SDZ75" s="155">
        <f t="shared" si="355"/>
        <v>0</v>
      </c>
      <c r="SEA75" s="155">
        <f t="shared" si="355"/>
        <v>0</v>
      </c>
      <c r="SEB75" s="155">
        <f t="shared" si="355"/>
        <v>0</v>
      </c>
      <c r="SEC75" s="155">
        <f t="shared" si="355"/>
        <v>0</v>
      </c>
      <c r="SED75" s="155">
        <f t="shared" si="355"/>
        <v>0</v>
      </c>
      <c r="SEE75" s="155">
        <f t="shared" si="355"/>
        <v>0</v>
      </c>
      <c r="SEF75" s="155">
        <f t="shared" si="355"/>
        <v>0</v>
      </c>
      <c r="SEG75" s="155">
        <f t="shared" si="355"/>
        <v>0</v>
      </c>
      <c r="SEH75" s="155">
        <f t="shared" si="355"/>
        <v>0</v>
      </c>
      <c r="SEI75" s="155">
        <f t="shared" si="355"/>
        <v>0</v>
      </c>
      <c r="SEJ75" s="155">
        <f t="shared" si="355"/>
        <v>0</v>
      </c>
      <c r="SEK75" s="155">
        <f t="shared" si="355"/>
        <v>0</v>
      </c>
      <c r="SEL75" s="155">
        <f t="shared" si="355"/>
        <v>0</v>
      </c>
      <c r="SEM75" s="155">
        <f t="shared" si="355"/>
        <v>0</v>
      </c>
      <c r="SEN75" s="155">
        <f t="shared" si="355"/>
        <v>0</v>
      </c>
      <c r="SEO75" s="155">
        <f t="shared" si="355"/>
        <v>0</v>
      </c>
      <c r="SEP75" s="155">
        <f t="shared" si="355"/>
        <v>0</v>
      </c>
      <c r="SEQ75" s="155">
        <f t="shared" si="355"/>
        <v>0</v>
      </c>
      <c r="SER75" s="155">
        <f t="shared" si="355"/>
        <v>0</v>
      </c>
      <c r="SES75" s="155">
        <f t="shared" si="355"/>
        <v>0</v>
      </c>
      <c r="SET75" s="155">
        <f t="shared" si="355"/>
        <v>0</v>
      </c>
      <c r="SEU75" s="155">
        <f t="shared" si="355"/>
        <v>0</v>
      </c>
      <c r="SEV75" s="155">
        <f t="shared" si="355"/>
        <v>0</v>
      </c>
      <c r="SEW75" s="155">
        <f t="shared" si="355"/>
        <v>0</v>
      </c>
      <c r="SEX75" s="155">
        <f t="shared" si="355"/>
        <v>0</v>
      </c>
      <c r="SEY75" s="155">
        <f t="shared" ref="SEY75:SHJ75" si="356">SUM(SEY9,SEY16,SEY24,SEY32,SEY39,SEY47,SEY55,SEY62,SEY70)</f>
        <v>0</v>
      </c>
      <c r="SEZ75" s="155">
        <f t="shared" si="356"/>
        <v>0</v>
      </c>
      <c r="SFA75" s="155">
        <f t="shared" si="356"/>
        <v>0</v>
      </c>
      <c r="SFB75" s="155">
        <f t="shared" si="356"/>
        <v>0</v>
      </c>
      <c r="SFC75" s="155">
        <f t="shared" si="356"/>
        <v>0</v>
      </c>
      <c r="SFD75" s="155">
        <f t="shared" si="356"/>
        <v>0</v>
      </c>
      <c r="SFE75" s="155">
        <f t="shared" si="356"/>
        <v>0</v>
      </c>
      <c r="SFF75" s="155">
        <f t="shared" si="356"/>
        <v>0</v>
      </c>
      <c r="SFG75" s="155">
        <f t="shared" si="356"/>
        <v>0</v>
      </c>
      <c r="SFH75" s="155">
        <f t="shared" si="356"/>
        <v>0</v>
      </c>
      <c r="SFI75" s="155">
        <f t="shared" si="356"/>
        <v>0</v>
      </c>
      <c r="SFJ75" s="155">
        <f t="shared" si="356"/>
        <v>0</v>
      </c>
      <c r="SFK75" s="155">
        <f t="shared" si="356"/>
        <v>0</v>
      </c>
      <c r="SFL75" s="155">
        <f t="shared" si="356"/>
        <v>0</v>
      </c>
      <c r="SFM75" s="155">
        <f t="shared" si="356"/>
        <v>0</v>
      </c>
      <c r="SFN75" s="155">
        <f t="shared" si="356"/>
        <v>0</v>
      </c>
      <c r="SFO75" s="155">
        <f t="shared" si="356"/>
        <v>0</v>
      </c>
      <c r="SFP75" s="155">
        <f t="shared" si="356"/>
        <v>0</v>
      </c>
      <c r="SFQ75" s="155">
        <f t="shared" si="356"/>
        <v>0</v>
      </c>
      <c r="SFR75" s="155">
        <f t="shared" si="356"/>
        <v>0</v>
      </c>
      <c r="SFS75" s="155">
        <f t="shared" si="356"/>
        <v>0</v>
      </c>
      <c r="SFT75" s="155">
        <f t="shared" si="356"/>
        <v>0</v>
      </c>
      <c r="SFU75" s="155">
        <f t="shared" si="356"/>
        <v>0</v>
      </c>
      <c r="SFV75" s="155">
        <f t="shared" si="356"/>
        <v>0</v>
      </c>
      <c r="SFW75" s="155">
        <f t="shared" si="356"/>
        <v>0</v>
      </c>
      <c r="SFX75" s="155">
        <f t="shared" si="356"/>
        <v>0</v>
      </c>
      <c r="SFY75" s="155">
        <f t="shared" si="356"/>
        <v>0</v>
      </c>
      <c r="SFZ75" s="155">
        <f t="shared" si="356"/>
        <v>0</v>
      </c>
      <c r="SGA75" s="155">
        <f t="shared" si="356"/>
        <v>0</v>
      </c>
      <c r="SGB75" s="155">
        <f t="shared" si="356"/>
        <v>0</v>
      </c>
      <c r="SGC75" s="155">
        <f t="shared" si="356"/>
        <v>0</v>
      </c>
      <c r="SGD75" s="155">
        <f t="shared" si="356"/>
        <v>0</v>
      </c>
      <c r="SGE75" s="155">
        <f t="shared" si="356"/>
        <v>0</v>
      </c>
      <c r="SGF75" s="155">
        <f t="shared" si="356"/>
        <v>0</v>
      </c>
      <c r="SGG75" s="155">
        <f t="shared" si="356"/>
        <v>0</v>
      </c>
      <c r="SGH75" s="155">
        <f t="shared" si="356"/>
        <v>0</v>
      </c>
      <c r="SGI75" s="155">
        <f t="shared" si="356"/>
        <v>0</v>
      </c>
      <c r="SGJ75" s="155">
        <f t="shared" si="356"/>
        <v>0</v>
      </c>
      <c r="SGK75" s="155">
        <f t="shared" si="356"/>
        <v>0</v>
      </c>
      <c r="SGL75" s="155">
        <f t="shared" si="356"/>
        <v>0</v>
      </c>
      <c r="SGM75" s="155">
        <f t="shared" si="356"/>
        <v>0</v>
      </c>
      <c r="SGN75" s="155">
        <f t="shared" si="356"/>
        <v>0</v>
      </c>
      <c r="SGO75" s="155">
        <f t="shared" si="356"/>
        <v>0</v>
      </c>
      <c r="SGP75" s="155">
        <f t="shared" si="356"/>
        <v>0</v>
      </c>
      <c r="SGQ75" s="155">
        <f t="shared" si="356"/>
        <v>0</v>
      </c>
      <c r="SGR75" s="155">
        <f t="shared" si="356"/>
        <v>0</v>
      </c>
      <c r="SGS75" s="155">
        <f t="shared" si="356"/>
        <v>0</v>
      </c>
      <c r="SGT75" s="155">
        <f t="shared" si="356"/>
        <v>0</v>
      </c>
      <c r="SGU75" s="155">
        <f t="shared" si="356"/>
        <v>0</v>
      </c>
      <c r="SGV75" s="155">
        <f t="shared" si="356"/>
        <v>0</v>
      </c>
      <c r="SGW75" s="155">
        <f t="shared" si="356"/>
        <v>0</v>
      </c>
      <c r="SGX75" s="155">
        <f t="shared" si="356"/>
        <v>0</v>
      </c>
      <c r="SGY75" s="155">
        <f t="shared" si="356"/>
        <v>0</v>
      </c>
      <c r="SGZ75" s="155">
        <f t="shared" si="356"/>
        <v>0</v>
      </c>
      <c r="SHA75" s="155">
        <f t="shared" si="356"/>
        <v>0</v>
      </c>
      <c r="SHB75" s="155">
        <f t="shared" si="356"/>
        <v>0</v>
      </c>
      <c r="SHC75" s="155">
        <f t="shared" si="356"/>
        <v>0</v>
      </c>
      <c r="SHD75" s="155">
        <f t="shared" si="356"/>
        <v>0</v>
      </c>
      <c r="SHE75" s="155">
        <f t="shared" si="356"/>
        <v>0</v>
      </c>
      <c r="SHF75" s="155">
        <f t="shared" si="356"/>
        <v>0</v>
      </c>
      <c r="SHG75" s="155">
        <f t="shared" si="356"/>
        <v>0</v>
      </c>
      <c r="SHH75" s="155">
        <f t="shared" si="356"/>
        <v>0</v>
      </c>
      <c r="SHI75" s="155">
        <f t="shared" si="356"/>
        <v>0</v>
      </c>
      <c r="SHJ75" s="155">
        <f t="shared" si="356"/>
        <v>0</v>
      </c>
      <c r="SHK75" s="155">
        <f t="shared" ref="SHK75:SJV75" si="357">SUM(SHK9,SHK16,SHK24,SHK32,SHK39,SHK47,SHK55,SHK62,SHK70)</f>
        <v>0</v>
      </c>
      <c r="SHL75" s="155">
        <f t="shared" si="357"/>
        <v>0</v>
      </c>
      <c r="SHM75" s="155">
        <f t="shared" si="357"/>
        <v>0</v>
      </c>
      <c r="SHN75" s="155">
        <f t="shared" si="357"/>
        <v>0</v>
      </c>
      <c r="SHO75" s="155">
        <f t="shared" si="357"/>
        <v>0</v>
      </c>
      <c r="SHP75" s="155">
        <f t="shared" si="357"/>
        <v>0</v>
      </c>
      <c r="SHQ75" s="155">
        <f t="shared" si="357"/>
        <v>0</v>
      </c>
      <c r="SHR75" s="155">
        <f t="shared" si="357"/>
        <v>0</v>
      </c>
      <c r="SHS75" s="155">
        <f t="shared" si="357"/>
        <v>0</v>
      </c>
      <c r="SHT75" s="155">
        <f t="shared" si="357"/>
        <v>0</v>
      </c>
      <c r="SHU75" s="155">
        <f t="shared" si="357"/>
        <v>0</v>
      </c>
      <c r="SHV75" s="155">
        <f t="shared" si="357"/>
        <v>0</v>
      </c>
      <c r="SHW75" s="155">
        <f t="shared" si="357"/>
        <v>0</v>
      </c>
      <c r="SHX75" s="155">
        <f t="shared" si="357"/>
        <v>0</v>
      </c>
      <c r="SHY75" s="155">
        <f t="shared" si="357"/>
        <v>0</v>
      </c>
      <c r="SHZ75" s="155">
        <f t="shared" si="357"/>
        <v>0</v>
      </c>
      <c r="SIA75" s="155">
        <f t="shared" si="357"/>
        <v>0</v>
      </c>
      <c r="SIB75" s="155">
        <f t="shared" si="357"/>
        <v>0</v>
      </c>
      <c r="SIC75" s="155">
        <f t="shared" si="357"/>
        <v>0</v>
      </c>
      <c r="SID75" s="155">
        <f t="shared" si="357"/>
        <v>0</v>
      </c>
      <c r="SIE75" s="155">
        <f t="shared" si="357"/>
        <v>0</v>
      </c>
      <c r="SIF75" s="155">
        <f t="shared" si="357"/>
        <v>0</v>
      </c>
      <c r="SIG75" s="155">
        <f t="shared" si="357"/>
        <v>0</v>
      </c>
      <c r="SIH75" s="155">
        <f t="shared" si="357"/>
        <v>0</v>
      </c>
      <c r="SII75" s="155">
        <f t="shared" si="357"/>
        <v>0</v>
      </c>
      <c r="SIJ75" s="155">
        <f t="shared" si="357"/>
        <v>0</v>
      </c>
      <c r="SIK75" s="155">
        <f t="shared" si="357"/>
        <v>0</v>
      </c>
      <c r="SIL75" s="155">
        <f t="shared" si="357"/>
        <v>0</v>
      </c>
      <c r="SIM75" s="155">
        <f t="shared" si="357"/>
        <v>0</v>
      </c>
      <c r="SIN75" s="155">
        <f t="shared" si="357"/>
        <v>0</v>
      </c>
      <c r="SIO75" s="155">
        <f t="shared" si="357"/>
        <v>0</v>
      </c>
      <c r="SIP75" s="155">
        <f t="shared" si="357"/>
        <v>0</v>
      </c>
      <c r="SIQ75" s="155">
        <f t="shared" si="357"/>
        <v>0</v>
      </c>
      <c r="SIR75" s="155">
        <f t="shared" si="357"/>
        <v>0</v>
      </c>
      <c r="SIS75" s="155">
        <f t="shared" si="357"/>
        <v>0</v>
      </c>
      <c r="SIT75" s="155">
        <f t="shared" si="357"/>
        <v>0</v>
      </c>
      <c r="SIU75" s="155">
        <f t="shared" si="357"/>
        <v>0</v>
      </c>
      <c r="SIV75" s="155">
        <f t="shared" si="357"/>
        <v>0</v>
      </c>
      <c r="SIW75" s="155">
        <f t="shared" si="357"/>
        <v>0</v>
      </c>
      <c r="SIX75" s="155">
        <f t="shared" si="357"/>
        <v>0</v>
      </c>
      <c r="SIY75" s="155">
        <f t="shared" si="357"/>
        <v>0</v>
      </c>
      <c r="SIZ75" s="155">
        <f t="shared" si="357"/>
        <v>0</v>
      </c>
      <c r="SJA75" s="155">
        <f t="shared" si="357"/>
        <v>0</v>
      </c>
      <c r="SJB75" s="155">
        <f t="shared" si="357"/>
        <v>0</v>
      </c>
      <c r="SJC75" s="155">
        <f t="shared" si="357"/>
        <v>0</v>
      </c>
      <c r="SJD75" s="155">
        <f t="shared" si="357"/>
        <v>0</v>
      </c>
      <c r="SJE75" s="155">
        <f t="shared" si="357"/>
        <v>0</v>
      </c>
      <c r="SJF75" s="155">
        <f t="shared" si="357"/>
        <v>0</v>
      </c>
      <c r="SJG75" s="155">
        <f t="shared" si="357"/>
        <v>0</v>
      </c>
      <c r="SJH75" s="155">
        <f t="shared" si="357"/>
        <v>0</v>
      </c>
      <c r="SJI75" s="155">
        <f t="shared" si="357"/>
        <v>0</v>
      </c>
      <c r="SJJ75" s="155">
        <f t="shared" si="357"/>
        <v>0</v>
      </c>
      <c r="SJK75" s="155">
        <f t="shared" si="357"/>
        <v>0</v>
      </c>
      <c r="SJL75" s="155">
        <f t="shared" si="357"/>
        <v>0</v>
      </c>
      <c r="SJM75" s="155">
        <f t="shared" si="357"/>
        <v>0</v>
      </c>
      <c r="SJN75" s="155">
        <f t="shared" si="357"/>
        <v>0</v>
      </c>
      <c r="SJO75" s="155">
        <f t="shared" si="357"/>
        <v>0</v>
      </c>
      <c r="SJP75" s="155">
        <f t="shared" si="357"/>
        <v>0</v>
      </c>
      <c r="SJQ75" s="155">
        <f t="shared" si="357"/>
        <v>0</v>
      </c>
      <c r="SJR75" s="155">
        <f t="shared" si="357"/>
        <v>0</v>
      </c>
      <c r="SJS75" s="155">
        <f t="shared" si="357"/>
        <v>0</v>
      </c>
      <c r="SJT75" s="155">
        <f t="shared" si="357"/>
        <v>0</v>
      </c>
      <c r="SJU75" s="155">
        <f t="shared" si="357"/>
        <v>0</v>
      </c>
      <c r="SJV75" s="155">
        <f t="shared" si="357"/>
        <v>0</v>
      </c>
      <c r="SJW75" s="155">
        <f t="shared" ref="SJW75:SMH75" si="358">SUM(SJW9,SJW16,SJW24,SJW32,SJW39,SJW47,SJW55,SJW62,SJW70)</f>
        <v>0</v>
      </c>
      <c r="SJX75" s="155">
        <f t="shared" si="358"/>
        <v>0</v>
      </c>
      <c r="SJY75" s="155">
        <f t="shared" si="358"/>
        <v>0</v>
      </c>
      <c r="SJZ75" s="155">
        <f t="shared" si="358"/>
        <v>0</v>
      </c>
      <c r="SKA75" s="155">
        <f t="shared" si="358"/>
        <v>0</v>
      </c>
      <c r="SKB75" s="155">
        <f t="shared" si="358"/>
        <v>0</v>
      </c>
      <c r="SKC75" s="155">
        <f t="shared" si="358"/>
        <v>0</v>
      </c>
      <c r="SKD75" s="155">
        <f t="shared" si="358"/>
        <v>0</v>
      </c>
      <c r="SKE75" s="155">
        <f t="shared" si="358"/>
        <v>0</v>
      </c>
      <c r="SKF75" s="155">
        <f t="shared" si="358"/>
        <v>0</v>
      </c>
      <c r="SKG75" s="155">
        <f t="shared" si="358"/>
        <v>0</v>
      </c>
      <c r="SKH75" s="155">
        <f t="shared" si="358"/>
        <v>0</v>
      </c>
      <c r="SKI75" s="155">
        <f t="shared" si="358"/>
        <v>0</v>
      </c>
      <c r="SKJ75" s="155">
        <f t="shared" si="358"/>
        <v>0</v>
      </c>
      <c r="SKK75" s="155">
        <f t="shared" si="358"/>
        <v>0</v>
      </c>
      <c r="SKL75" s="155">
        <f t="shared" si="358"/>
        <v>0</v>
      </c>
      <c r="SKM75" s="155">
        <f t="shared" si="358"/>
        <v>0</v>
      </c>
      <c r="SKN75" s="155">
        <f t="shared" si="358"/>
        <v>0</v>
      </c>
      <c r="SKO75" s="155">
        <f t="shared" si="358"/>
        <v>0</v>
      </c>
      <c r="SKP75" s="155">
        <f t="shared" si="358"/>
        <v>0</v>
      </c>
      <c r="SKQ75" s="155">
        <f t="shared" si="358"/>
        <v>0</v>
      </c>
      <c r="SKR75" s="155">
        <f t="shared" si="358"/>
        <v>0</v>
      </c>
      <c r="SKS75" s="155">
        <f t="shared" si="358"/>
        <v>0</v>
      </c>
      <c r="SKT75" s="155">
        <f t="shared" si="358"/>
        <v>0</v>
      </c>
      <c r="SKU75" s="155">
        <f t="shared" si="358"/>
        <v>0</v>
      </c>
      <c r="SKV75" s="155">
        <f t="shared" si="358"/>
        <v>0</v>
      </c>
      <c r="SKW75" s="155">
        <f t="shared" si="358"/>
        <v>0</v>
      </c>
      <c r="SKX75" s="155">
        <f t="shared" si="358"/>
        <v>0</v>
      </c>
      <c r="SKY75" s="155">
        <f t="shared" si="358"/>
        <v>0</v>
      </c>
      <c r="SKZ75" s="155">
        <f t="shared" si="358"/>
        <v>0</v>
      </c>
      <c r="SLA75" s="155">
        <f t="shared" si="358"/>
        <v>0</v>
      </c>
      <c r="SLB75" s="155">
        <f t="shared" si="358"/>
        <v>0</v>
      </c>
      <c r="SLC75" s="155">
        <f t="shared" si="358"/>
        <v>0</v>
      </c>
      <c r="SLD75" s="155">
        <f t="shared" si="358"/>
        <v>0</v>
      </c>
      <c r="SLE75" s="155">
        <f t="shared" si="358"/>
        <v>0</v>
      </c>
      <c r="SLF75" s="155">
        <f t="shared" si="358"/>
        <v>0</v>
      </c>
      <c r="SLG75" s="155">
        <f t="shared" si="358"/>
        <v>0</v>
      </c>
      <c r="SLH75" s="155">
        <f t="shared" si="358"/>
        <v>0</v>
      </c>
      <c r="SLI75" s="155">
        <f t="shared" si="358"/>
        <v>0</v>
      </c>
      <c r="SLJ75" s="155">
        <f t="shared" si="358"/>
        <v>0</v>
      </c>
      <c r="SLK75" s="155">
        <f t="shared" si="358"/>
        <v>0</v>
      </c>
      <c r="SLL75" s="155">
        <f t="shared" si="358"/>
        <v>0</v>
      </c>
      <c r="SLM75" s="155">
        <f t="shared" si="358"/>
        <v>0</v>
      </c>
      <c r="SLN75" s="155">
        <f t="shared" si="358"/>
        <v>0</v>
      </c>
      <c r="SLO75" s="155">
        <f t="shared" si="358"/>
        <v>0</v>
      </c>
      <c r="SLP75" s="155">
        <f t="shared" si="358"/>
        <v>0</v>
      </c>
      <c r="SLQ75" s="155">
        <f t="shared" si="358"/>
        <v>0</v>
      </c>
      <c r="SLR75" s="155">
        <f t="shared" si="358"/>
        <v>0</v>
      </c>
      <c r="SLS75" s="155">
        <f t="shared" si="358"/>
        <v>0</v>
      </c>
      <c r="SLT75" s="155">
        <f t="shared" si="358"/>
        <v>0</v>
      </c>
      <c r="SLU75" s="155">
        <f t="shared" si="358"/>
        <v>0</v>
      </c>
      <c r="SLV75" s="155">
        <f t="shared" si="358"/>
        <v>0</v>
      </c>
      <c r="SLW75" s="155">
        <f t="shared" si="358"/>
        <v>0</v>
      </c>
      <c r="SLX75" s="155">
        <f t="shared" si="358"/>
        <v>0</v>
      </c>
      <c r="SLY75" s="155">
        <f t="shared" si="358"/>
        <v>0</v>
      </c>
      <c r="SLZ75" s="155">
        <f t="shared" si="358"/>
        <v>0</v>
      </c>
      <c r="SMA75" s="155">
        <f t="shared" si="358"/>
        <v>0</v>
      </c>
      <c r="SMB75" s="155">
        <f t="shared" si="358"/>
        <v>0</v>
      </c>
      <c r="SMC75" s="155">
        <f t="shared" si="358"/>
        <v>0</v>
      </c>
      <c r="SMD75" s="155">
        <f t="shared" si="358"/>
        <v>0</v>
      </c>
      <c r="SME75" s="155">
        <f t="shared" si="358"/>
        <v>0</v>
      </c>
      <c r="SMF75" s="155">
        <f t="shared" si="358"/>
        <v>0</v>
      </c>
      <c r="SMG75" s="155">
        <f t="shared" si="358"/>
        <v>0</v>
      </c>
      <c r="SMH75" s="155">
        <f t="shared" si="358"/>
        <v>0</v>
      </c>
      <c r="SMI75" s="155">
        <f t="shared" ref="SMI75:SOT75" si="359">SUM(SMI9,SMI16,SMI24,SMI32,SMI39,SMI47,SMI55,SMI62,SMI70)</f>
        <v>0</v>
      </c>
      <c r="SMJ75" s="155">
        <f t="shared" si="359"/>
        <v>0</v>
      </c>
      <c r="SMK75" s="155">
        <f t="shared" si="359"/>
        <v>0</v>
      </c>
      <c r="SML75" s="155">
        <f t="shared" si="359"/>
        <v>0</v>
      </c>
      <c r="SMM75" s="155">
        <f t="shared" si="359"/>
        <v>0</v>
      </c>
      <c r="SMN75" s="155">
        <f t="shared" si="359"/>
        <v>0</v>
      </c>
      <c r="SMO75" s="155">
        <f t="shared" si="359"/>
        <v>0</v>
      </c>
      <c r="SMP75" s="155">
        <f t="shared" si="359"/>
        <v>0</v>
      </c>
      <c r="SMQ75" s="155">
        <f t="shared" si="359"/>
        <v>0</v>
      </c>
      <c r="SMR75" s="155">
        <f t="shared" si="359"/>
        <v>0</v>
      </c>
      <c r="SMS75" s="155">
        <f t="shared" si="359"/>
        <v>0</v>
      </c>
      <c r="SMT75" s="155">
        <f t="shared" si="359"/>
        <v>0</v>
      </c>
      <c r="SMU75" s="155">
        <f t="shared" si="359"/>
        <v>0</v>
      </c>
      <c r="SMV75" s="155">
        <f t="shared" si="359"/>
        <v>0</v>
      </c>
      <c r="SMW75" s="155">
        <f t="shared" si="359"/>
        <v>0</v>
      </c>
      <c r="SMX75" s="155">
        <f t="shared" si="359"/>
        <v>0</v>
      </c>
      <c r="SMY75" s="155">
        <f t="shared" si="359"/>
        <v>0</v>
      </c>
      <c r="SMZ75" s="155">
        <f t="shared" si="359"/>
        <v>0</v>
      </c>
      <c r="SNA75" s="155">
        <f t="shared" si="359"/>
        <v>0</v>
      </c>
      <c r="SNB75" s="155">
        <f t="shared" si="359"/>
        <v>0</v>
      </c>
      <c r="SNC75" s="155">
        <f t="shared" si="359"/>
        <v>0</v>
      </c>
      <c r="SND75" s="155">
        <f t="shared" si="359"/>
        <v>0</v>
      </c>
      <c r="SNE75" s="155">
        <f t="shared" si="359"/>
        <v>0</v>
      </c>
      <c r="SNF75" s="155">
        <f t="shared" si="359"/>
        <v>0</v>
      </c>
      <c r="SNG75" s="155">
        <f t="shared" si="359"/>
        <v>0</v>
      </c>
      <c r="SNH75" s="155">
        <f t="shared" si="359"/>
        <v>0</v>
      </c>
      <c r="SNI75" s="155">
        <f t="shared" si="359"/>
        <v>0</v>
      </c>
      <c r="SNJ75" s="155">
        <f t="shared" si="359"/>
        <v>0</v>
      </c>
      <c r="SNK75" s="155">
        <f t="shared" si="359"/>
        <v>0</v>
      </c>
      <c r="SNL75" s="155">
        <f t="shared" si="359"/>
        <v>0</v>
      </c>
      <c r="SNM75" s="155">
        <f t="shared" si="359"/>
        <v>0</v>
      </c>
      <c r="SNN75" s="155">
        <f t="shared" si="359"/>
        <v>0</v>
      </c>
      <c r="SNO75" s="155">
        <f t="shared" si="359"/>
        <v>0</v>
      </c>
      <c r="SNP75" s="155">
        <f t="shared" si="359"/>
        <v>0</v>
      </c>
      <c r="SNQ75" s="155">
        <f t="shared" si="359"/>
        <v>0</v>
      </c>
      <c r="SNR75" s="155">
        <f t="shared" si="359"/>
        <v>0</v>
      </c>
      <c r="SNS75" s="155">
        <f t="shared" si="359"/>
        <v>0</v>
      </c>
      <c r="SNT75" s="155">
        <f t="shared" si="359"/>
        <v>0</v>
      </c>
      <c r="SNU75" s="155">
        <f t="shared" si="359"/>
        <v>0</v>
      </c>
      <c r="SNV75" s="155">
        <f t="shared" si="359"/>
        <v>0</v>
      </c>
      <c r="SNW75" s="155">
        <f t="shared" si="359"/>
        <v>0</v>
      </c>
      <c r="SNX75" s="155">
        <f t="shared" si="359"/>
        <v>0</v>
      </c>
      <c r="SNY75" s="155">
        <f t="shared" si="359"/>
        <v>0</v>
      </c>
      <c r="SNZ75" s="155">
        <f t="shared" si="359"/>
        <v>0</v>
      </c>
      <c r="SOA75" s="155">
        <f t="shared" si="359"/>
        <v>0</v>
      </c>
      <c r="SOB75" s="155">
        <f t="shared" si="359"/>
        <v>0</v>
      </c>
      <c r="SOC75" s="155">
        <f t="shared" si="359"/>
        <v>0</v>
      </c>
      <c r="SOD75" s="155">
        <f t="shared" si="359"/>
        <v>0</v>
      </c>
      <c r="SOE75" s="155">
        <f t="shared" si="359"/>
        <v>0</v>
      </c>
      <c r="SOF75" s="155">
        <f t="shared" si="359"/>
        <v>0</v>
      </c>
      <c r="SOG75" s="155">
        <f t="shared" si="359"/>
        <v>0</v>
      </c>
      <c r="SOH75" s="155">
        <f t="shared" si="359"/>
        <v>0</v>
      </c>
      <c r="SOI75" s="155">
        <f t="shared" si="359"/>
        <v>0</v>
      </c>
      <c r="SOJ75" s="155">
        <f t="shared" si="359"/>
        <v>0</v>
      </c>
      <c r="SOK75" s="155">
        <f t="shared" si="359"/>
        <v>0</v>
      </c>
      <c r="SOL75" s="155">
        <f t="shared" si="359"/>
        <v>0</v>
      </c>
      <c r="SOM75" s="155">
        <f t="shared" si="359"/>
        <v>0</v>
      </c>
      <c r="SON75" s="155">
        <f t="shared" si="359"/>
        <v>0</v>
      </c>
      <c r="SOO75" s="155">
        <f t="shared" si="359"/>
        <v>0</v>
      </c>
      <c r="SOP75" s="155">
        <f t="shared" si="359"/>
        <v>0</v>
      </c>
      <c r="SOQ75" s="155">
        <f t="shared" si="359"/>
        <v>0</v>
      </c>
      <c r="SOR75" s="155">
        <f t="shared" si="359"/>
        <v>0</v>
      </c>
      <c r="SOS75" s="155">
        <f t="shared" si="359"/>
        <v>0</v>
      </c>
      <c r="SOT75" s="155">
        <f t="shared" si="359"/>
        <v>0</v>
      </c>
      <c r="SOU75" s="155">
        <f t="shared" ref="SOU75:SRF75" si="360">SUM(SOU9,SOU16,SOU24,SOU32,SOU39,SOU47,SOU55,SOU62,SOU70)</f>
        <v>0</v>
      </c>
      <c r="SOV75" s="155">
        <f t="shared" si="360"/>
        <v>0</v>
      </c>
      <c r="SOW75" s="155">
        <f t="shared" si="360"/>
        <v>0</v>
      </c>
      <c r="SOX75" s="155">
        <f t="shared" si="360"/>
        <v>0</v>
      </c>
      <c r="SOY75" s="155">
        <f t="shared" si="360"/>
        <v>0</v>
      </c>
      <c r="SOZ75" s="155">
        <f t="shared" si="360"/>
        <v>0</v>
      </c>
      <c r="SPA75" s="155">
        <f t="shared" si="360"/>
        <v>0</v>
      </c>
      <c r="SPB75" s="155">
        <f t="shared" si="360"/>
        <v>0</v>
      </c>
      <c r="SPC75" s="155">
        <f t="shared" si="360"/>
        <v>0</v>
      </c>
      <c r="SPD75" s="155">
        <f t="shared" si="360"/>
        <v>0</v>
      </c>
      <c r="SPE75" s="155">
        <f t="shared" si="360"/>
        <v>0</v>
      </c>
      <c r="SPF75" s="155">
        <f t="shared" si="360"/>
        <v>0</v>
      </c>
      <c r="SPG75" s="155">
        <f t="shared" si="360"/>
        <v>0</v>
      </c>
      <c r="SPH75" s="155">
        <f t="shared" si="360"/>
        <v>0</v>
      </c>
      <c r="SPI75" s="155">
        <f t="shared" si="360"/>
        <v>0</v>
      </c>
      <c r="SPJ75" s="155">
        <f t="shared" si="360"/>
        <v>0</v>
      </c>
      <c r="SPK75" s="155">
        <f t="shared" si="360"/>
        <v>0</v>
      </c>
      <c r="SPL75" s="155">
        <f t="shared" si="360"/>
        <v>0</v>
      </c>
      <c r="SPM75" s="155">
        <f t="shared" si="360"/>
        <v>0</v>
      </c>
      <c r="SPN75" s="155">
        <f t="shared" si="360"/>
        <v>0</v>
      </c>
      <c r="SPO75" s="155">
        <f t="shared" si="360"/>
        <v>0</v>
      </c>
      <c r="SPP75" s="155">
        <f t="shared" si="360"/>
        <v>0</v>
      </c>
      <c r="SPQ75" s="155">
        <f t="shared" si="360"/>
        <v>0</v>
      </c>
      <c r="SPR75" s="155">
        <f t="shared" si="360"/>
        <v>0</v>
      </c>
      <c r="SPS75" s="155">
        <f t="shared" si="360"/>
        <v>0</v>
      </c>
      <c r="SPT75" s="155">
        <f t="shared" si="360"/>
        <v>0</v>
      </c>
      <c r="SPU75" s="155">
        <f t="shared" si="360"/>
        <v>0</v>
      </c>
      <c r="SPV75" s="155">
        <f t="shared" si="360"/>
        <v>0</v>
      </c>
      <c r="SPW75" s="155">
        <f t="shared" si="360"/>
        <v>0</v>
      </c>
      <c r="SPX75" s="155">
        <f t="shared" si="360"/>
        <v>0</v>
      </c>
      <c r="SPY75" s="155">
        <f t="shared" si="360"/>
        <v>0</v>
      </c>
      <c r="SPZ75" s="155">
        <f t="shared" si="360"/>
        <v>0</v>
      </c>
      <c r="SQA75" s="155">
        <f t="shared" si="360"/>
        <v>0</v>
      </c>
      <c r="SQB75" s="155">
        <f t="shared" si="360"/>
        <v>0</v>
      </c>
      <c r="SQC75" s="155">
        <f t="shared" si="360"/>
        <v>0</v>
      </c>
      <c r="SQD75" s="155">
        <f t="shared" si="360"/>
        <v>0</v>
      </c>
      <c r="SQE75" s="155">
        <f t="shared" si="360"/>
        <v>0</v>
      </c>
      <c r="SQF75" s="155">
        <f t="shared" si="360"/>
        <v>0</v>
      </c>
      <c r="SQG75" s="155">
        <f t="shared" si="360"/>
        <v>0</v>
      </c>
      <c r="SQH75" s="155">
        <f t="shared" si="360"/>
        <v>0</v>
      </c>
      <c r="SQI75" s="155">
        <f t="shared" si="360"/>
        <v>0</v>
      </c>
      <c r="SQJ75" s="155">
        <f t="shared" si="360"/>
        <v>0</v>
      </c>
      <c r="SQK75" s="155">
        <f t="shared" si="360"/>
        <v>0</v>
      </c>
      <c r="SQL75" s="155">
        <f t="shared" si="360"/>
        <v>0</v>
      </c>
      <c r="SQM75" s="155">
        <f t="shared" si="360"/>
        <v>0</v>
      </c>
      <c r="SQN75" s="155">
        <f t="shared" si="360"/>
        <v>0</v>
      </c>
      <c r="SQO75" s="155">
        <f t="shared" si="360"/>
        <v>0</v>
      </c>
      <c r="SQP75" s="155">
        <f t="shared" si="360"/>
        <v>0</v>
      </c>
      <c r="SQQ75" s="155">
        <f t="shared" si="360"/>
        <v>0</v>
      </c>
      <c r="SQR75" s="155">
        <f t="shared" si="360"/>
        <v>0</v>
      </c>
      <c r="SQS75" s="155">
        <f t="shared" si="360"/>
        <v>0</v>
      </c>
      <c r="SQT75" s="155">
        <f t="shared" si="360"/>
        <v>0</v>
      </c>
      <c r="SQU75" s="155">
        <f t="shared" si="360"/>
        <v>0</v>
      </c>
      <c r="SQV75" s="155">
        <f t="shared" si="360"/>
        <v>0</v>
      </c>
      <c r="SQW75" s="155">
        <f t="shared" si="360"/>
        <v>0</v>
      </c>
      <c r="SQX75" s="155">
        <f t="shared" si="360"/>
        <v>0</v>
      </c>
      <c r="SQY75" s="155">
        <f t="shared" si="360"/>
        <v>0</v>
      </c>
      <c r="SQZ75" s="155">
        <f t="shared" si="360"/>
        <v>0</v>
      </c>
      <c r="SRA75" s="155">
        <f t="shared" si="360"/>
        <v>0</v>
      </c>
      <c r="SRB75" s="155">
        <f t="shared" si="360"/>
        <v>0</v>
      </c>
      <c r="SRC75" s="155">
        <f t="shared" si="360"/>
        <v>0</v>
      </c>
      <c r="SRD75" s="155">
        <f t="shared" si="360"/>
        <v>0</v>
      </c>
      <c r="SRE75" s="155">
        <f t="shared" si="360"/>
        <v>0</v>
      </c>
      <c r="SRF75" s="155">
        <f t="shared" si="360"/>
        <v>0</v>
      </c>
      <c r="SRG75" s="155">
        <f t="shared" ref="SRG75:STR75" si="361">SUM(SRG9,SRG16,SRG24,SRG32,SRG39,SRG47,SRG55,SRG62,SRG70)</f>
        <v>0</v>
      </c>
      <c r="SRH75" s="155">
        <f t="shared" si="361"/>
        <v>0</v>
      </c>
      <c r="SRI75" s="155">
        <f t="shared" si="361"/>
        <v>0</v>
      </c>
      <c r="SRJ75" s="155">
        <f t="shared" si="361"/>
        <v>0</v>
      </c>
      <c r="SRK75" s="155">
        <f t="shared" si="361"/>
        <v>0</v>
      </c>
      <c r="SRL75" s="155">
        <f t="shared" si="361"/>
        <v>0</v>
      </c>
      <c r="SRM75" s="155">
        <f t="shared" si="361"/>
        <v>0</v>
      </c>
      <c r="SRN75" s="155">
        <f t="shared" si="361"/>
        <v>0</v>
      </c>
      <c r="SRO75" s="155">
        <f t="shared" si="361"/>
        <v>0</v>
      </c>
      <c r="SRP75" s="155">
        <f t="shared" si="361"/>
        <v>0</v>
      </c>
      <c r="SRQ75" s="155">
        <f t="shared" si="361"/>
        <v>0</v>
      </c>
      <c r="SRR75" s="155">
        <f t="shared" si="361"/>
        <v>0</v>
      </c>
      <c r="SRS75" s="155">
        <f t="shared" si="361"/>
        <v>0</v>
      </c>
      <c r="SRT75" s="155">
        <f t="shared" si="361"/>
        <v>0</v>
      </c>
      <c r="SRU75" s="155">
        <f t="shared" si="361"/>
        <v>0</v>
      </c>
      <c r="SRV75" s="155">
        <f t="shared" si="361"/>
        <v>0</v>
      </c>
      <c r="SRW75" s="155">
        <f t="shared" si="361"/>
        <v>0</v>
      </c>
      <c r="SRX75" s="155">
        <f t="shared" si="361"/>
        <v>0</v>
      </c>
      <c r="SRY75" s="155">
        <f t="shared" si="361"/>
        <v>0</v>
      </c>
      <c r="SRZ75" s="155">
        <f t="shared" si="361"/>
        <v>0</v>
      </c>
      <c r="SSA75" s="155">
        <f t="shared" si="361"/>
        <v>0</v>
      </c>
      <c r="SSB75" s="155">
        <f t="shared" si="361"/>
        <v>0</v>
      </c>
      <c r="SSC75" s="155">
        <f t="shared" si="361"/>
        <v>0</v>
      </c>
      <c r="SSD75" s="155">
        <f t="shared" si="361"/>
        <v>0</v>
      </c>
      <c r="SSE75" s="155">
        <f t="shared" si="361"/>
        <v>0</v>
      </c>
      <c r="SSF75" s="155">
        <f t="shared" si="361"/>
        <v>0</v>
      </c>
      <c r="SSG75" s="155">
        <f t="shared" si="361"/>
        <v>0</v>
      </c>
      <c r="SSH75" s="155">
        <f t="shared" si="361"/>
        <v>0</v>
      </c>
      <c r="SSI75" s="155">
        <f t="shared" si="361"/>
        <v>0</v>
      </c>
      <c r="SSJ75" s="155">
        <f t="shared" si="361"/>
        <v>0</v>
      </c>
      <c r="SSK75" s="155">
        <f t="shared" si="361"/>
        <v>0</v>
      </c>
      <c r="SSL75" s="155">
        <f t="shared" si="361"/>
        <v>0</v>
      </c>
      <c r="SSM75" s="155">
        <f t="shared" si="361"/>
        <v>0</v>
      </c>
      <c r="SSN75" s="155">
        <f t="shared" si="361"/>
        <v>0</v>
      </c>
      <c r="SSO75" s="155">
        <f t="shared" si="361"/>
        <v>0</v>
      </c>
      <c r="SSP75" s="155">
        <f t="shared" si="361"/>
        <v>0</v>
      </c>
      <c r="SSQ75" s="155">
        <f t="shared" si="361"/>
        <v>0</v>
      </c>
      <c r="SSR75" s="155">
        <f t="shared" si="361"/>
        <v>0</v>
      </c>
      <c r="SSS75" s="155">
        <f t="shared" si="361"/>
        <v>0</v>
      </c>
      <c r="SST75" s="155">
        <f t="shared" si="361"/>
        <v>0</v>
      </c>
      <c r="SSU75" s="155">
        <f t="shared" si="361"/>
        <v>0</v>
      </c>
      <c r="SSV75" s="155">
        <f t="shared" si="361"/>
        <v>0</v>
      </c>
      <c r="SSW75" s="155">
        <f t="shared" si="361"/>
        <v>0</v>
      </c>
      <c r="SSX75" s="155">
        <f t="shared" si="361"/>
        <v>0</v>
      </c>
      <c r="SSY75" s="155">
        <f t="shared" si="361"/>
        <v>0</v>
      </c>
      <c r="SSZ75" s="155">
        <f t="shared" si="361"/>
        <v>0</v>
      </c>
      <c r="STA75" s="155">
        <f t="shared" si="361"/>
        <v>0</v>
      </c>
      <c r="STB75" s="155">
        <f t="shared" si="361"/>
        <v>0</v>
      </c>
      <c r="STC75" s="155">
        <f t="shared" si="361"/>
        <v>0</v>
      </c>
      <c r="STD75" s="155">
        <f t="shared" si="361"/>
        <v>0</v>
      </c>
      <c r="STE75" s="155">
        <f t="shared" si="361"/>
        <v>0</v>
      </c>
      <c r="STF75" s="155">
        <f t="shared" si="361"/>
        <v>0</v>
      </c>
      <c r="STG75" s="155">
        <f t="shared" si="361"/>
        <v>0</v>
      </c>
      <c r="STH75" s="155">
        <f t="shared" si="361"/>
        <v>0</v>
      </c>
      <c r="STI75" s="155">
        <f t="shared" si="361"/>
        <v>0</v>
      </c>
      <c r="STJ75" s="155">
        <f t="shared" si="361"/>
        <v>0</v>
      </c>
      <c r="STK75" s="155">
        <f t="shared" si="361"/>
        <v>0</v>
      </c>
      <c r="STL75" s="155">
        <f t="shared" si="361"/>
        <v>0</v>
      </c>
      <c r="STM75" s="155">
        <f t="shared" si="361"/>
        <v>0</v>
      </c>
      <c r="STN75" s="155">
        <f t="shared" si="361"/>
        <v>0</v>
      </c>
      <c r="STO75" s="155">
        <f t="shared" si="361"/>
        <v>0</v>
      </c>
      <c r="STP75" s="155">
        <f t="shared" si="361"/>
        <v>0</v>
      </c>
      <c r="STQ75" s="155">
        <f t="shared" si="361"/>
        <v>0</v>
      </c>
      <c r="STR75" s="155">
        <f t="shared" si="361"/>
        <v>0</v>
      </c>
      <c r="STS75" s="155">
        <f t="shared" ref="STS75:SWD75" si="362">SUM(STS9,STS16,STS24,STS32,STS39,STS47,STS55,STS62,STS70)</f>
        <v>0</v>
      </c>
      <c r="STT75" s="155">
        <f t="shared" si="362"/>
        <v>0</v>
      </c>
      <c r="STU75" s="155">
        <f t="shared" si="362"/>
        <v>0</v>
      </c>
      <c r="STV75" s="155">
        <f t="shared" si="362"/>
        <v>0</v>
      </c>
      <c r="STW75" s="155">
        <f t="shared" si="362"/>
        <v>0</v>
      </c>
      <c r="STX75" s="155">
        <f t="shared" si="362"/>
        <v>0</v>
      </c>
      <c r="STY75" s="155">
        <f t="shared" si="362"/>
        <v>0</v>
      </c>
      <c r="STZ75" s="155">
        <f t="shared" si="362"/>
        <v>0</v>
      </c>
      <c r="SUA75" s="155">
        <f t="shared" si="362"/>
        <v>0</v>
      </c>
      <c r="SUB75" s="155">
        <f t="shared" si="362"/>
        <v>0</v>
      </c>
      <c r="SUC75" s="155">
        <f t="shared" si="362"/>
        <v>0</v>
      </c>
      <c r="SUD75" s="155">
        <f t="shared" si="362"/>
        <v>0</v>
      </c>
      <c r="SUE75" s="155">
        <f t="shared" si="362"/>
        <v>0</v>
      </c>
      <c r="SUF75" s="155">
        <f t="shared" si="362"/>
        <v>0</v>
      </c>
      <c r="SUG75" s="155">
        <f t="shared" si="362"/>
        <v>0</v>
      </c>
      <c r="SUH75" s="155">
        <f t="shared" si="362"/>
        <v>0</v>
      </c>
      <c r="SUI75" s="155">
        <f t="shared" si="362"/>
        <v>0</v>
      </c>
      <c r="SUJ75" s="155">
        <f t="shared" si="362"/>
        <v>0</v>
      </c>
      <c r="SUK75" s="155">
        <f t="shared" si="362"/>
        <v>0</v>
      </c>
      <c r="SUL75" s="155">
        <f t="shared" si="362"/>
        <v>0</v>
      </c>
      <c r="SUM75" s="155">
        <f t="shared" si="362"/>
        <v>0</v>
      </c>
      <c r="SUN75" s="155">
        <f t="shared" si="362"/>
        <v>0</v>
      </c>
      <c r="SUO75" s="155">
        <f t="shared" si="362"/>
        <v>0</v>
      </c>
      <c r="SUP75" s="155">
        <f t="shared" si="362"/>
        <v>0</v>
      </c>
      <c r="SUQ75" s="155">
        <f t="shared" si="362"/>
        <v>0</v>
      </c>
      <c r="SUR75" s="155">
        <f t="shared" si="362"/>
        <v>0</v>
      </c>
      <c r="SUS75" s="155">
        <f t="shared" si="362"/>
        <v>0</v>
      </c>
      <c r="SUT75" s="155">
        <f t="shared" si="362"/>
        <v>0</v>
      </c>
      <c r="SUU75" s="155">
        <f t="shared" si="362"/>
        <v>0</v>
      </c>
      <c r="SUV75" s="155">
        <f t="shared" si="362"/>
        <v>0</v>
      </c>
      <c r="SUW75" s="155">
        <f t="shared" si="362"/>
        <v>0</v>
      </c>
      <c r="SUX75" s="155">
        <f t="shared" si="362"/>
        <v>0</v>
      </c>
      <c r="SUY75" s="155">
        <f t="shared" si="362"/>
        <v>0</v>
      </c>
      <c r="SUZ75" s="155">
        <f t="shared" si="362"/>
        <v>0</v>
      </c>
      <c r="SVA75" s="155">
        <f t="shared" si="362"/>
        <v>0</v>
      </c>
      <c r="SVB75" s="155">
        <f t="shared" si="362"/>
        <v>0</v>
      </c>
      <c r="SVC75" s="155">
        <f t="shared" si="362"/>
        <v>0</v>
      </c>
      <c r="SVD75" s="155">
        <f t="shared" si="362"/>
        <v>0</v>
      </c>
      <c r="SVE75" s="155">
        <f t="shared" si="362"/>
        <v>0</v>
      </c>
      <c r="SVF75" s="155">
        <f t="shared" si="362"/>
        <v>0</v>
      </c>
      <c r="SVG75" s="155">
        <f t="shared" si="362"/>
        <v>0</v>
      </c>
      <c r="SVH75" s="155">
        <f t="shared" si="362"/>
        <v>0</v>
      </c>
      <c r="SVI75" s="155">
        <f t="shared" si="362"/>
        <v>0</v>
      </c>
      <c r="SVJ75" s="155">
        <f t="shared" si="362"/>
        <v>0</v>
      </c>
      <c r="SVK75" s="155">
        <f t="shared" si="362"/>
        <v>0</v>
      </c>
      <c r="SVL75" s="155">
        <f t="shared" si="362"/>
        <v>0</v>
      </c>
      <c r="SVM75" s="155">
        <f t="shared" si="362"/>
        <v>0</v>
      </c>
      <c r="SVN75" s="155">
        <f t="shared" si="362"/>
        <v>0</v>
      </c>
      <c r="SVO75" s="155">
        <f t="shared" si="362"/>
        <v>0</v>
      </c>
      <c r="SVP75" s="155">
        <f t="shared" si="362"/>
        <v>0</v>
      </c>
      <c r="SVQ75" s="155">
        <f t="shared" si="362"/>
        <v>0</v>
      </c>
      <c r="SVR75" s="155">
        <f t="shared" si="362"/>
        <v>0</v>
      </c>
      <c r="SVS75" s="155">
        <f t="shared" si="362"/>
        <v>0</v>
      </c>
      <c r="SVT75" s="155">
        <f t="shared" si="362"/>
        <v>0</v>
      </c>
      <c r="SVU75" s="155">
        <f t="shared" si="362"/>
        <v>0</v>
      </c>
      <c r="SVV75" s="155">
        <f t="shared" si="362"/>
        <v>0</v>
      </c>
      <c r="SVW75" s="155">
        <f t="shared" si="362"/>
        <v>0</v>
      </c>
      <c r="SVX75" s="155">
        <f t="shared" si="362"/>
        <v>0</v>
      </c>
      <c r="SVY75" s="155">
        <f t="shared" si="362"/>
        <v>0</v>
      </c>
      <c r="SVZ75" s="155">
        <f t="shared" si="362"/>
        <v>0</v>
      </c>
      <c r="SWA75" s="155">
        <f t="shared" si="362"/>
        <v>0</v>
      </c>
      <c r="SWB75" s="155">
        <f t="shared" si="362"/>
        <v>0</v>
      </c>
      <c r="SWC75" s="155">
        <f t="shared" si="362"/>
        <v>0</v>
      </c>
      <c r="SWD75" s="155">
        <f t="shared" si="362"/>
        <v>0</v>
      </c>
      <c r="SWE75" s="155">
        <f t="shared" ref="SWE75:SYP75" si="363">SUM(SWE9,SWE16,SWE24,SWE32,SWE39,SWE47,SWE55,SWE62,SWE70)</f>
        <v>0</v>
      </c>
      <c r="SWF75" s="155">
        <f t="shared" si="363"/>
        <v>0</v>
      </c>
      <c r="SWG75" s="155">
        <f t="shared" si="363"/>
        <v>0</v>
      </c>
      <c r="SWH75" s="155">
        <f t="shared" si="363"/>
        <v>0</v>
      </c>
      <c r="SWI75" s="155">
        <f t="shared" si="363"/>
        <v>0</v>
      </c>
      <c r="SWJ75" s="155">
        <f t="shared" si="363"/>
        <v>0</v>
      </c>
      <c r="SWK75" s="155">
        <f t="shared" si="363"/>
        <v>0</v>
      </c>
      <c r="SWL75" s="155">
        <f t="shared" si="363"/>
        <v>0</v>
      </c>
      <c r="SWM75" s="155">
        <f t="shared" si="363"/>
        <v>0</v>
      </c>
      <c r="SWN75" s="155">
        <f t="shared" si="363"/>
        <v>0</v>
      </c>
      <c r="SWO75" s="155">
        <f t="shared" si="363"/>
        <v>0</v>
      </c>
      <c r="SWP75" s="155">
        <f t="shared" si="363"/>
        <v>0</v>
      </c>
      <c r="SWQ75" s="155">
        <f t="shared" si="363"/>
        <v>0</v>
      </c>
      <c r="SWR75" s="155">
        <f t="shared" si="363"/>
        <v>0</v>
      </c>
      <c r="SWS75" s="155">
        <f t="shared" si="363"/>
        <v>0</v>
      </c>
      <c r="SWT75" s="155">
        <f t="shared" si="363"/>
        <v>0</v>
      </c>
      <c r="SWU75" s="155">
        <f t="shared" si="363"/>
        <v>0</v>
      </c>
      <c r="SWV75" s="155">
        <f t="shared" si="363"/>
        <v>0</v>
      </c>
      <c r="SWW75" s="155">
        <f t="shared" si="363"/>
        <v>0</v>
      </c>
      <c r="SWX75" s="155">
        <f t="shared" si="363"/>
        <v>0</v>
      </c>
      <c r="SWY75" s="155">
        <f t="shared" si="363"/>
        <v>0</v>
      </c>
      <c r="SWZ75" s="155">
        <f t="shared" si="363"/>
        <v>0</v>
      </c>
      <c r="SXA75" s="155">
        <f t="shared" si="363"/>
        <v>0</v>
      </c>
      <c r="SXB75" s="155">
        <f t="shared" si="363"/>
        <v>0</v>
      </c>
      <c r="SXC75" s="155">
        <f t="shared" si="363"/>
        <v>0</v>
      </c>
      <c r="SXD75" s="155">
        <f t="shared" si="363"/>
        <v>0</v>
      </c>
      <c r="SXE75" s="155">
        <f t="shared" si="363"/>
        <v>0</v>
      </c>
      <c r="SXF75" s="155">
        <f t="shared" si="363"/>
        <v>0</v>
      </c>
      <c r="SXG75" s="155">
        <f t="shared" si="363"/>
        <v>0</v>
      </c>
      <c r="SXH75" s="155">
        <f t="shared" si="363"/>
        <v>0</v>
      </c>
      <c r="SXI75" s="155">
        <f t="shared" si="363"/>
        <v>0</v>
      </c>
      <c r="SXJ75" s="155">
        <f t="shared" si="363"/>
        <v>0</v>
      </c>
      <c r="SXK75" s="155">
        <f t="shared" si="363"/>
        <v>0</v>
      </c>
      <c r="SXL75" s="155">
        <f t="shared" si="363"/>
        <v>0</v>
      </c>
      <c r="SXM75" s="155">
        <f t="shared" si="363"/>
        <v>0</v>
      </c>
      <c r="SXN75" s="155">
        <f t="shared" si="363"/>
        <v>0</v>
      </c>
      <c r="SXO75" s="155">
        <f t="shared" si="363"/>
        <v>0</v>
      </c>
      <c r="SXP75" s="155">
        <f t="shared" si="363"/>
        <v>0</v>
      </c>
      <c r="SXQ75" s="155">
        <f t="shared" si="363"/>
        <v>0</v>
      </c>
      <c r="SXR75" s="155">
        <f t="shared" si="363"/>
        <v>0</v>
      </c>
      <c r="SXS75" s="155">
        <f t="shared" si="363"/>
        <v>0</v>
      </c>
      <c r="SXT75" s="155">
        <f t="shared" si="363"/>
        <v>0</v>
      </c>
      <c r="SXU75" s="155">
        <f t="shared" si="363"/>
        <v>0</v>
      </c>
      <c r="SXV75" s="155">
        <f t="shared" si="363"/>
        <v>0</v>
      </c>
      <c r="SXW75" s="155">
        <f t="shared" si="363"/>
        <v>0</v>
      </c>
      <c r="SXX75" s="155">
        <f t="shared" si="363"/>
        <v>0</v>
      </c>
      <c r="SXY75" s="155">
        <f t="shared" si="363"/>
        <v>0</v>
      </c>
      <c r="SXZ75" s="155">
        <f t="shared" si="363"/>
        <v>0</v>
      </c>
      <c r="SYA75" s="155">
        <f t="shared" si="363"/>
        <v>0</v>
      </c>
      <c r="SYB75" s="155">
        <f t="shared" si="363"/>
        <v>0</v>
      </c>
      <c r="SYC75" s="155">
        <f t="shared" si="363"/>
        <v>0</v>
      </c>
      <c r="SYD75" s="155">
        <f t="shared" si="363"/>
        <v>0</v>
      </c>
      <c r="SYE75" s="155">
        <f t="shared" si="363"/>
        <v>0</v>
      </c>
      <c r="SYF75" s="155">
        <f t="shared" si="363"/>
        <v>0</v>
      </c>
      <c r="SYG75" s="155">
        <f t="shared" si="363"/>
        <v>0</v>
      </c>
      <c r="SYH75" s="155">
        <f t="shared" si="363"/>
        <v>0</v>
      </c>
      <c r="SYI75" s="155">
        <f t="shared" si="363"/>
        <v>0</v>
      </c>
      <c r="SYJ75" s="155">
        <f t="shared" si="363"/>
        <v>0</v>
      </c>
      <c r="SYK75" s="155">
        <f t="shared" si="363"/>
        <v>0</v>
      </c>
      <c r="SYL75" s="155">
        <f t="shared" si="363"/>
        <v>0</v>
      </c>
      <c r="SYM75" s="155">
        <f t="shared" si="363"/>
        <v>0</v>
      </c>
      <c r="SYN75" s="155">
        <f t="shared" si="363"/>
        <v>0</v>
      </c>
      <c r="SYO75" s="155">
        <f t="shared" si="363"/>
        <v>0</v>
      </c>
      <c r="SYP75" s="155">
        <f t="shared" si="363"/>
        <v>0</v>
      </c>
      <c r="SYQ75" s="155">
        <f t="shared" ref="SYQ75:TBB75" si="364">SUM(SYQ9,SYQ16,SYQ24,SYQ32,SYQ39,SYQ47,SYQ55,SYQ62,SYQ70)</f>
        <v>0</v>
      </c>
      <c r="SYR75" s="155">
        <f t="shared" si="364"/>
        <v>0</v>
      </c>
      <c r="SYS75" s="155">
        <f t="shared" si="364"/>
        <v>0</v>
      </c>
      <c r="SYT75" s="155">
        <f t="shared" si="364"/>
        <v>0</v>
      </c>
      <c r="SYU75" s="155">
        <f t="shared" si="364"/>
        <v>0</v>
      </c>
      <c r="SYV75" s="155">
        <f t="shared" si="364"/>
        <v>0</v>
      </c>
      <c r="SYW75" s="155">
        <f t="shared" si="364"/>
        <v>0</v>
      </c>
      <c r="SYX75" s="155">
        <f t="shared" si="364"/>
        <v>0</v>
      </c>
      <c r="SYY75" s="155">
        <f t="shared" si="364"/>
        <v>0</v>
      </c>
      <c r="SYZ75" s="155">
        <f t="shared" si="364"/>
        <v>0</v>
      </c>
      <c r="SZA75" s="155">
        <f t="shared" si="364"/>
        <v>0</v>
      </c>
      <c r="SZB75" s="155">
        <f t="shared" si="364"/>
        <v>0</v>
      </c>
      <c r="SZC75" s="155">
        <f t="shared" si="364"/>
        <v>0</v>
      </c>
      <c r="SZD75" s="155">
        <f t="shared" si="364"/>
        <v>0</v>
      </c>
      <c r="SZE75" s="155">
        <f t="shared" si="364"/>
        <v>0</v>
      </c>
      <c r="SZF75" s="155">
        <f t="shared" si="364"/>
        <v>0</v>
      </c>
      <c r="SZG75" s="155">
        <f t="shared" si="364"/>
        <v>0</v>
      </c>
      <c r="SZH75" s="155">
        <f t="shared" si="364"/>
        <v>0</v>
      </c>
      <c r="SZI75" s="155">
        <f t="shared" si="364"/>
        <v>0</v>
      </c>
      <c r="SZJ75" s="155">
        <f t="shared" si="364"/>
        <v>0</v>
      </c>
      <c r="SZK75" s="155">
        <f t="shared" si="364"/>
        <v>0</v>
      </c>
      <c r="SZL75" s="155">
        <f t="shared" si="364"/>
        <v>0</v>
      </c>
      <c r="SZM75" s="155">
        <f t="shared" si="364"/>
        <v>0</v>
      </c>
      <c r="SZN75" s="155">
        <f t="shared" si="364"/>
        <v>0</v>
      </c>
      <c r="SZO75" s="155">
        <f t="shared" si="364"/>
        <v>0</v>
      </c>
      <c r="SZP75" s="155">
        <f t="shared" si="364"/>
        <v>0</v>
      </c>
      <c r="SZQ75" s="155">
        <f t="shared" si="364"/>
        <v>0</v>
      </c>
      <c r="SZR75" s="155">
        <f t="shared" si="364"/>
        <v>0</v>
      </c>
      <c r="SZS75" s="155">
        <f t="shared" si="364"/>
        <v>0</v>
      </c>
      <c r="SZT75" s="155">
        <f t="shared" si="364"/>
        <v>0</v>
      </c>
      <c r="SZU75" s="155">
        <f t="shared" si="364"/>
        <v>0</v>
      </c>
      <c r="SZV75" s="155">
        <f t="shared" si="364"/>
        <v>0</v>
      </c>
      <c r="SZW75" s="155">
        <f t="shared" si="364"/>
        <v>0</v>
      </c>
      <c r="SZX75" s="155">
        <f t="shared" si="364"/>
        <v>0</v>
      </c>
      <c r="SZY75" s="155">
        <f t="shared" si="364"/>
        <v>0</v>
      </c>
      <c r="SZZ75" s="155">
        <f t="shared" si="364"/>
        <v>0</v>
      </c>
      <c r="TAA75" s="155">
        <f t="shared" si="364"/>
        <v>0</v>
      </c>
      <c r="TAB75" s="155">
        <f t="shared" si="364"/>
        <v>0</v>
      </c>
      <c r="TAC75" s="155">
        <f t="shared" si="364"/>
        <v>0</v>
      </c>
      <c r="TAD75" s="155">
        <f t="shared" si="364"/>
        <v>0</v>
      </c>
      <c r="TAE75" s="155">
        <f t="shared" si="364"/>
        <v>0</v>
      </c>
      <c r="TAF75" s="155">
        <f t="shared" si="364"/>
        <v>0</v>
      </c>
      <c r="TAG75" s="155">
        <f t="shared" si="364"/>
        <v>0</v>
      </c>
      <c r="TAH75" s="155">
        <f t="shared" si="364"/>
        <v>0</v>
      </c>
      <c r="TAI75" s="155">
        <f t="shared" si="364"/>
        <v>0</v>
      </c>
      <c r="TAJ75" s="155">
        <f t="shared" si="364"/>
        <v>0</v>
      </c>
      <c r="TAK75" s="155">
        <f t="shared" si="364"/>
        <v>0</v>
      </c>
      <c r="TAL75" s="155">
        <f t="shared" si="364"/>
        <v>0</v>
      </c>
      <c r="TAM75" s="155">
        <f t="shared" si="364"/>
        <v>0</v>
      </c>
      <c r="TAN75" s="155">
        <f t="shared" si="364"/>
        <v>0</v>
      </c>
      <c r="TAO75" s="155">
        <f t="shared" si="364"/>
        <v>0</v>
      </c>
      <c r="TAP75" s="155">
        <f t="shared" si="364"/>
        <v>0</v>
      </c>
      <c r="TAQ75" s="155">
        <f t="shared" si="364"/>
        <v>0</v>
      </c>
      <c r="TAR75" s="155">
        <f t="shared" si="364"/>
        <v>0</v>
      </c>
      <c r="TAS75" s="155">
        <f t="shared" si="364"/>
        <v>0</v>
      </c>
      <c r="TAT75" s="155">
        <f t="shared" si="364"/>
        <v>0</v>
      </c>
      <c r="TAU75" s="155">
        <f t="shared" si="364"/>
        <v>0</v>
      </c>
      <c r="TAV75" s="155">
        <f t="shared" si="364"/>
        <v>0</v>
      </c>
      <c r="TAW75" s="155">
        <f t="shared" si="364"/>
        <v>0</v>
      </c>
      <c r="TAX75" s="155">
        <f t="shared" si="364"/>
        <v>0</v>
      </c>
      <c r="TAY75" s="155">
        <f t="shared" si="364"/>
        <v>0</v>
      </c>
      <c r="TAZ75" s="155">
        <f t="shared" si="364"/>
        <v>0</v>
      </c>
      <c r="TBA75" s="155">
        <f t="shared" si="364"/>
        <v>0</v>
      </c>
      <c r="TBB75" s="155">
        <f t="shared" si="364"/>
        <v>0</v>
      </c>
      <c r="TBC75" s="155">
        <f t="shared" ref="TBC75:TDN75" si="365">SUM(TBC9,TBC16,TBC24,TBC32,TBC39,TBC47,TBC55,TBC62,TBC70)</f>
        <v>0</v>
      </c>
      <c r="TBD75" s="155">
        <f t="shared" si="365"/>
        <v>0</v>
      </c>
      <c r="TBE75" s="155">
        <f t="shared" si="365"/>
        <v>0</v>
      </c>
      <c r="TBF75" s="155">
        <f t="shared" si="365"/>
        <v>0</v>
      </c>
      <c r="TBG75" s="155">
        <f t="shared" si="365"/>
        <v>0</v>
      </c>
      <c r="TBH75" s="155">
        <f t="shared" si="365"/>
        <v>0</v>
      </c>
      <c r="TBI75" s="155">
        <f t="shared" si="365"/>
        <v>0</v>
      </c>
      <c r="TBJ75" s="155">
        <f t="shared" si="365"/>
        <v>0</v>
      </c>
      <c r="TBK75" s="155">
        <f t="shared" si="365"/>
        <v>0</v>
      </c>
      <c r="TBL75" s="155">
        <f t="shared" si="365"/>
        <v>0</v>
      </c>
      <c r="TBM75" s="155">
        <f t="shared" si="365"/>
        <v>0</v>
      </c>
      <c r="TBN75" s="155">
        <f t="shared" si="365"/>
        <v>0</v>
      </c>
      <c r="TBO75" s="155">
        <f t="shared" si="365"/>
        <v>0</v>
      </c>
      <c r="TBP75" s="155">
        <f t="shared" si="365"/>
        <v>0</v>
      </c>
      <c r="TBQ75" s="155">
        <f t="shared" si="365"/>
        <v>0</v>
      </c>
      <c r="TBR75" s="155">
        <f t="shared" si="365"/>
        <v>0</v>
      </c>
      <c r="TBS75" s="155">
        <f t="shared" si="365"/>
        <v>0</v>
      </c>
      <c r="TBT75" s="155">
        <f t="shared" si="365"/>
        <v>0</v>
      </c>
      <c r="TBU75" s="155">
        <f t="shared" si="365"/>
        <v>0</v>
      </c>
      <c r="TBV75" s="155">
        <f t="shared" si="365"/>
        <v>0</v>
      </c>
      <c r="TBW75" s="155">
        <f t="shared" si="365"/>
        <v>0</v>
      </c>
      <c r="TBX75" s="155">
        <f t="shared" si="365"/>
        <v>0</v>
      </c>
      <c r="TBY75" s="155">
        <f t="shared" si="365"/>
        <v>0</v>
      </c>
      <c r="TBZ75" s="155">
        <f t="shared" si="365"/>
        <v>0</v>
      </c>
      <c r="TCA75" s="155">
        <f t="shared" si="365"/>
        <v>0</v>
      </c>
      <c r="TCB75" s="155">
        <f t="shared" si="365"/>
        <v>0</v>
      </c>
      <c r="TCC75" s="155">
        <f t="shared" si="365"/>
        <v>0</v>
      </c>
      <c r="TCD75" s="155">
        <f t="shared" si="365"/>
        <v>0</v>
      </c>
      <c r="TCE75" s="155">
        <f t="shared" si="365"/>
        <v>0</v>
      </c>
      <c r="TCF75" s="155">
        <f t="shared" si="365"/>
        <v>0</v>
      </c>
      <c r="TCG75" s="155">
        <f t="shared" si="365"/>
        <v>0</v>
      </c>
      <c r="TCH75" s="155">
        <f t="shared" si="365"/>
        <v>0</v>
      </c>
      <c r="TCI75" s="155">
        <f t="shared" si="365"/>
        <v>0</v>
      </c>
      <c r="TCJ75" s="155">
        <f t="shared" si="365"/>
        <v>0</v>
      </c>
      <c r="TCK75" s="155">
        <f t="shared" si="365"/>
        <v>0</v>
      </c>
      <c r="TCL75" s="155">
        <f t="shared" si="365"/>
        <v>0</v>
      </c>
      <c r="TCM75" s="155">
        <f t="shared" si="365"/>
        <v>0</v>
      </c>
      <c r="TCN75" s="155">
        <f t="shared" si="365"/>
        <v>0</v>
      </c>
      <c r="TCO75" s="155">
        <f t="shared" si="365"/>
        <v>0</v>
      </c>
      <c r="TCP75" s="155">
        <f t="shared" si="365"/>
        <v>0</v>
      </c>
      <c r="TCQ75" s="155">
        <f t="shared" si="365"/>
        <v>0</v>
      </c>
      <c r="TCR75" s="155">
        <f t="shared" si="365"/>
        <v>0</v>
      </c>
      <c r="TCS75" s="155">
        <f t="shared" si="365"/>
        <v>0</v>
      </c>
      <c r="TCT75" s="155">
        <f t="shared" si="365"/>
        <v>0</v>
      </c>
      <c r="TCU75" s="155">
        <f t="shared" si="365"/>
        <v>0</v>
      </c>
      <c r="TCV75" s="155">
        <f t="shared" si="365"/>
        <v>0</v>
      </c>
      <c r="TCW75" s="155">
        <f t="shared" si="365"/>
        <v>0</v>
      </c>
      <c r="TCX75" s="155">
        <f t="shared" si="365"/>
        <v>0</v>
      </c>
      <c r="TCY75" s="155">
        <f t="shared" si="365"/>
        <v>0</v>
      </c>
      <c r="TCZ75" s="155">
        <f t="shared" si="365"/>
        <v>0</v>
      </c>
      <c r="TDA75" s="155">
        <f t="shared" si="365"/>
        <v>0</v>
      </c>
      <c r="TDB75" s="155">
        <f t="shared" si="365"/>
        <v>0</v>
      </c>
      <c r="TDC75" s="155">
        <f t="shared" si="365"/>
        <v>0</v>
      </c>
      <c r="TDD75" s="155">
        <f t="shared" si="365"/>
        <v>0</v>
      </c>
      <c r="TDE75" s="155">
        <f t="shared" si="365"/>
        <v>0</v>
      </c>
      <c r="TDF75" s="155">
        <f t="shared" si="365"/>
        <v>0</v>
      </c>
      <c r="TDG75" s="155">
        <f t="shared" si="365"/>
        <v>0</v>
      </c>
      <c r="TDH75" s="155">
        <f t="shared" si="365"/>
        <v>0</v>
      </c>
      <c r="TDI75" s="155">
        <f t="shared" si="365"/>
        <v>0</v>
      </c>
      <c r="TDJ75" s="155">
        <f t="shared" si="365"/>
        <v>0</v>
      </c>
      <c r="TDK75" s="155">
        <f t="shared" si="365"/>
        <v>0</v>
      </c>
      <c r="TDL75" s="155">
        <f t="shared" si="365"/>
        <v>0</v>
      </c>
      <c r="TDM75" s="155">
        <f t="shared" si="365"/>
        <v>0</v>
      </c>
      <c r="TDN75" s="155">
        <f t="shared" si="365"/>
        <v>0</v>
      </c>
      <c r="TDO75" s="155">
        <f t="shared" ref="TDO75:TFZ75" si="366">SUM(TDO9,TDO16,TDO24,TDO32,TDO39,TDO47,TDO55,TDO62,TDO70)</f>
        <v>0</v>
      </c>
      <c r="TDP75" s="155">
        <f t="shared" si="366"/>
        <v>0</v>
      </c>
      <c r="TDQ75" s="155">
        <f t="shared" si="366"/>
        <v>0</v>
      </c>
      <c r="TDR75" s="155">
        <f t="shared" si="366"/>
        <v>0</v>
      </c>
      <c r="TDS75" s="155">
        <f t="shared" si="366"/>
        <v>0</v>
      </c>
      <c r="TDT75" s="155">
        <f t="shared" si="366"/>
        <v>0</v>
      </c>
      <c r="TDU75" s="155">
        <f t="shared" si="366"/>
        <v>0</v>
      </c>
      <c r="TDV75" s="155">
        <f t="shared" si="366"/>
        <v>0</v>
      </c>
      <c r="TDW75" s="155">
        <f t="shared" si="366"/>
        <v>0</v>
      </c>
      <c r="TDX75" s="155">
        <f t="shared" si="366"/>
        <v>0</v>
      </c>
      <c r="TDY75" s="155">
        <f t="shared" si="366"/>
        <v>0</v>
      </c>
      <c r="TDZ75" s="155">
        <f t="shared" si="366"/>
        <v>0</v>
      </c>
      <c r="TEA75" s="155">
        <f t="shared" si="366"/>
        <v>0</v>
      </c>
      <c r="TEB75" s="155">
        <f t="shared" si="366"/>
        <v>0</v>
      </c>
      <c r="TEC75" s="155">
        <f t="shared" si="366"/>
        <v>0</v>
      </c>
      <c r="TED75" s="155">
        <f t="shared" si="366"/>
        <v>0</v>
      </c>
      <c r="TEE75" s="155">
        <f t="shared" si="366"/>
        <v>0</v>
      </c>
      <c r="TEF75" s="155">
        <f t="shared" si="366"/>
        <v>0</v>
      </c>
      <c r="TEG75" s="155">
        <f t="shared" si="366"/>
        <v>0</v>
      </c>
      <c r="TEH75" s="155">
        <f t="shared" si="366"/>
        <v>0</v>
      </c>
      <c r="TEI75" s="155">
        <f t="shared" si="366"/>
        <v>0</v>
      </c>
      <c r="TEJ75" s="155">
        <f t="shared" si="366"/>
        <v>0</v>
      </c>
      <c r="TEK75" s="155">
        <f t="shared" si="366"/>
        <v>0</v>
      </c>
      <c r="TEL75" s="155">
        <f t="shared" si="366"/>
        <v>0</v>
      </c>
      <c r="TEM75" s="155">
        <f t="shared" si="366"/>
        <v>0</v>
      </c>
      <c r="TEN75" s="155">
        <f t="shared" si="366"/>
        <v>0</v>
      </c>
      <c r="TEO75" s="155">
        <f t="shared" si="366"/>
        <v>0</v>
      </c>
      <c r="TEP75" s="155">
        <f t="shared" si="366"/>
        <v>0</v>
      </c>
      <c r="TEQ75" s="155">
        <f t="shared" si="366"/>
        <v>0</v>
      </c>
      <c r="TER75" s="155">
        <f t="shared" si="366"/>
        <v>0</v>
      </c>
      <c r="TES75" s="155">
        <f t="shared" si="366"/>
        <v>0</v>
      </c>
      <c r="TET75" s="155">
        <f t="shared" si="366"/>
        <v>0</v>
      </c>
      <c r="TEU75" s="155">
        <f t="shared" si="366"/>
        <v>0</v>
      </c>
      <c r="TEV75" s="155">
        <f t="shared" si="366"/>
        <v>0</v>
      </c>
      <c r="TEW75" s="155">
        <f t="shared" si="366"/>
        <v>0</v>
      </c>
      <c r="TEX75" s="155">
        <f t="shared" si="366"/>
        <v>0</v>
      </c>
      <c r="TEY75" s="155">
        <f t="shared" si="366"/>
        <v>0</v>
      </c>
      <c r="TEZ75" s="155">
        <f t="shared" si="366"/>
        <v>0</v>
      </c>
      <c r="TFA75" s="155">
        <f t="shared" si="366"/>
        <v>0</v>
      </c>
      <c r="TFB75" s="155">
        <f t="shared" si="366"/>
        <v>0</v>
      </c>
      <c r="TFC75" s="155">
        <f t="shared" si="366"/>
        <v>0</v>
      </c>
      <c r="TFD75" s="155">
        <f t="shared" si="366"/>
        <v>0</v>
      </c>
      <c r="TFE75" s="155">
        <f t="shared" si="366"/>
        <v>0</v>
      </c>
      <c r="TFF75" s="155">
        <f t="shared" si="366"/>
        <v>0</v>
      </c>
      <c r="TFG75" s="155">
        <f t="shared" si="366"/>
        <v>0</v>
      </c>
      <c r="TFH75" s="155">
        <f t="shared" si="366"/>
        <v>0</v>
      </c>
      <c r="TFI75" s="155">
        <f t="shared" si="366"/>
        <v>0</v>
      </c>
      <c r="TFJ75" s="155">
        <f t="shared" si="366"/>
        <v>0</v>
      </c>
      <c r="TFK75" s="155">
        <f t="shared" si="366"/>
        <v>0</v>
      </c>
      <c r="TFL75" s="155">
        <f t="shared" si="366"/>
        <v>0</v>
      </c>
      <c r="TFM75" s="155">
        <f t="shared" si="366"/>
        <v>0</v>
      </c>
      <c r="TFN75" s="155">
        <f t="shared" si="366"/>
        <v>0</v>
      </c>
      <c r="TFO75" s="155">
        <f t="shared" si="366"/>
        <v>0</v>
      </c>
      <c r="TFP75" s="155">
        <f t="shared" si="366"/>
        <v>0</v>
      </c>
      <c r="TFQ75" s="155">
        <f t="shared" si="366"/>
        <v>0</v>
      </c>
      <c r="TFR75" s="155">
        <f t="shared" si="366"/>
        <v>0</v>
      </c>
      <c r="TFS75" s="155">
        <f t="shared" si="366"/>
        <v>0</v>
      </c>
      <c r="TFT75" s="155">
        <f t="shared" si="366"/>
        <v>0</v>
      </c>
      <c r="TFU75" s="155">
        <f t="shared" si="366"/>
        <v>0</v>
      </c>
      <c r="TFV75" s="155">
        <f t="shared" si="366"/>
        <v>0</v>
      </c>
      <c r="TFW75" s="155">
        <f t="shared" si="366"/>
        <v>0</v>
      </c>
      <c r="TFX75" s="155">
        <f t="shared" si="366"/>
        <v>0</v>
      </c>
      <c r="TFY75" s="155">
        <f t="shared" si="366"/>
        <v>0</v>
      </c>
      <c r="TFZ75" s="155">
        <f t="shared" si="366"/>
        <v>0</v>
      </c>
      <c r="TGA75" s="155">
        <f t="shared" ref="TGA75:TIL75" si="367">SUM(TGA9,TGA16,TGA24,TGA32,TGA39,TGA47,TGA55,TGA62,TGA70)</f>
        <v>0</v>
      </c>
      <c r="TGB75" s="155">
        <f t="shared" si="367"/>
        <v>0</v>
      </c>
      <c r="TGC75" s="155">
        <f t="shared" si="367"/>
        <v>0</v>
      </c>
      <c r="TGD75" s="155">
        <f t="shared" si="367"/>
        <v>0</v>
      </c>
      <c r="TGE75" s="155">
        <f t="shared" si="367"/>
        <v>0</v>
      </c>
      <c r="TGF75" s="155">
        <f t="shared" si="367"/>
        <v>0</v>
      </c>
      <c r="TGG75" s="155">
        <f t="shared" si="367"/>
        <v>0</v>
      </c>
      <c r="TGH75" s="155">
        <f t="shared" si="367"/>
        <v>0</v>
      </c>
      <c r="TGI75" s="155">
        <f t="shared" si="367"/>
        <v>0</v>
      </c>
      <c r="TGJ75" s="155">
        <f t="shared" si="367"/>
        <v>0</v>
      </c>
      <c r="TGK75" s="155">
        <f t="shared" si="367"/>
        <v>0</v>
      </c>
      <c r="TGL75" s="155">
        <f t="shared" si="367"/>
        <v>0</v>
      </c>
      <c r="TGM75" s="155">
        <f t="shared" si="367"/>
        <v>0</v>
      </c>
      <c r="TGN75" s="155">
        <f t="shared" si="367"/>
        <v>0</v>
      </c>
      <c r="TGO75" s="155">
        <f t="shared" si="367"/>
        <v>0</v>
      </c>
      <c r="TGP75" s="155">
        <f t="shared" si="367"/>
        <v>0</v>
      </c>
      <c r="TGQ75" s="155">
        <f t="shared" si="367"/>
        <v>0</v>
      </c>
      <c r="TGR75" s="155">
        <f t="shared" si="367"/>
        <v>0</v>
      </c>
      <c r="TGS75" s="155">
        <f t="shared" si="367"/>
        <v>0</v>
      </c>
      <c r="TGT75" s="155">
        <f t="shared" si="367"/>
        <v>0</v>
      </c>
      <c r="TGU75" s="155">
        <f t="shared" si="367"/>
        <v>0</v>
      </c>
      <c r="TGV75" s="155">
        <f t="shared" si="367"/>
        <v>0</v>
      </c>
      <c r="TGW75" s="155">
        <f t="shared" si="367"/>
        <v>0</v>
      </c>
      <c r="TGX75" s="155">
        <f t="shared" si="367"/>
        <v>0</v>
      </c>
      <c r="TGY75" s="155">
        <f t="shared" si="367"/>
        <v>0</v>
      </c>
      <c r="TGZ75" s="155">
        <f t="shared" si="367"/>
        <v>0</v>
      </c>
      <c r="THA75" s="155">
        <f t="shared" si="367"/>
        <v>0</v>
      </c>
      <c r="THB75" s="155">
        <f t="shared" si="367"/>
        <v>0</v>
      </c>
      <c r="THC75" s="155">
        <f t="shared" si="367"/>
        <v>0</v>
      </c>
      <c r="THD75" s="155">
        <f t="shared" si="367"/>
        <v>0</v>
      </c>
      <c r="THE75" s="155">
        <f t="shared" si="367"/>
        <v>0</v>
      </c>
      <c r="THF75" s="155">
        <f t="shared" si="367"/>
        <v>0</v>
      </c>
      <c r="THG75" s="155">
        <f t="shared" si="367"/>
        <v>0</v>
      </c>
      <c r="THH75" s="155">
        <f t="shared" si="367"/>
        <v>0</v>
      </c>
      <c r="THI75" s="155">
        <f t="shared" si="367"/>
        <v>0</v>
      </c>
      <c r="THJ75" s="155">
        <f t="shared" si="367"/>
        <v>0</v>
      </c>
      <c r="THK75" s="155">
        <f t="shared" si="367"/>
        <v>0</v>
      </c>
      <c r="THL75" s="155">
        <f t="shared" si="367"/>
        <v>0</v>
      </c>
      <c r="THM75" s="155">
        <f t="shared" si="367"/>
        <v>0</v>
      </c>
      <c r="THN75" s="155">
        <f t="shared" si="367"/>
        <v>0</v>
      </c>
      <c r="THO75" s="155">
        <f t="shared" si="367"/>
        <v>0</v>
      </c>
      <c r="THP75" s="155">
        <f t="shared" si="367"/>
        <v>0</v>
      </c>
      <c r="THQ75" s="155">
        <f t="shared" si="367"/>
        <v>0</v>
      </c>
      <c r="THR75" s="155">
        <f t="shared" si="367"/>
        <v>0</v>
      </c>
      <c r="THS75" s="155">
        <f t="shared" si="367"/>
        <v>0</v>
      </c>
      <c r="THT75" s="155">
        <f t="shared" si="367"/>
        <v>0</v>
      </c>
      <c r="THU75" s="155">
        <f t="shared" si="367"/>
        <v>0</v>
      </c>
      <c r="THV75" s="155">
        <f t="shared" si="367"/>
        <v>0</v>
      </c>
      <c r="THW75" s="155">
        <f t="shared" si="367"/>
        <v>0</v>
      </c>
      <c r="THX75" s="155">
        <f t="shared" si="367"/>
        <v>0</v>
      </c>
      <c r="THY75" s="155">
        <f t="shared" si="367"/>
        <v>0</v>
      </c>
      <c r="THZ75" s="155">
        <f t="shared" si="367"/>
        <v>0</v>
      </c>
      <c r="TIA75" s="155">
        <f t="shared" si="367"/>
        <v>0</v>
      </c>
      <c r="TIB75" s="155">
        <f t="shared" si="367"/>
        <v>0</v>
      </c>
      <c r="TIC75" s="155">
        <f t="shared" si="367"/>
        <v>0</v>
      </c>
      <c r="TID75" s="155">
        <f t="shared" si="367"/>
        <v>0</v>
      </c>
      <c r="TIE75" s="155">
        <f t="shared" si="367"/>
        <v>0</v>
      </c>
      <c r="TIF75" s="155">
        <f t="shared" si="367"/>
        <v>0</v>
      </c>
      <c r="TIG75" s="155">
        <f t="shared" si="367"/>
        <v>0</v>
      </c>
      <c r="TIH75" s="155">
        <f t="shared" si="367"/>
        <v>0</v>
      </c>
      <c r="TII75" s="155">
        <f t="shared" si="367"/>
        <v>0</v>
      </c>
      <c r="TIJ75" s="155">
        <f t="shared" si="367"/>
        <v>0</v>
      </c>
      <c r="TIK75" s="155">
        <f t="shared" si="367"/>
        <v>0</v>
      </c>
      <c r="TIL75" s="155">
        <f t="shared" si="367"/>
        <v>0</v>
      </c>
      <c r="TIM75" s="155">
        <f t="shared" ref="TIM75:TKX75" si="368">SUM(TIM9,TIM16,TIM24,TIM32,TIM39,TIM47,TIM55,TIM62,TIM70)</f>
        <v>0</v>
      </c>
      <c r="TIN75" s="155">
        <f t="shared" si="368"/>
        <v>0</v>
      </c>
      <c r="TIO75" s="155">
        <f t="shared" si="368"/>
        <v>0</v>
      </c>
      <c r="TIP75" s="155">
        <f t="shared" si="368"/>
        <v>0</v>
      </c>
      <c r="TIQ75" s="155">
        <f t="shared" si="368"/>
        <v>0</v>
      </c>
      <c r="TIR75" s="155">
        <f t="shared" si="368"/>
        <v>0</v>
      </c>
      <c r="TIS75" s="155">
        <f t="shared" si="368"/>
        <v>0</v>
      </c>
      <c r="TIT75" s="155">
        <f t="shared" si="368"/>
        <v>0</v>
      </c>
      <c r="TIU75" s="155">
        <f t="shared" si="368"/>
        <v>0</v>
      </c>
      <c r="TIV75" s="155">
        <f t="shared" si="368"/>
        <v>0</v>
      </c>
      <c r="TIW75" s="155">
        <f t="shared" si="368"/>
        <v>0</v>
      </c>
      <c r="TIX75" s="155">
        <f t="shared" si="368"/>
        <v>0</v>
      </c>
      <c r="TIY75" s="155">
        <f t="shared" si="368"/>
        <v>0</v>
      </c>
      <c r="TIZ75" s="155">
        <f t="shared" si="368"/>
        <v>0</v>
      </c>
      <c r="TJA75" s="155">
        <f t="shared" si="368"/>
        <v>0</v>
      </c>
      <c r="TJB75" s="155">
        <f t="shared" si="368"/>
        <v>0</v>
      </c>
      <c r="TJC75" s="155">
        <f t="shared" si="368"/>
        <v>0</v>
      </c>
      <c r="TJD75" s="155">
        <f t="shared" si="368"/>
        <v>0</v>
      </c>
      <c r="TJE75" s="155">
        <f t="shared" si="368"/>
        <v>0</v>
      </c>
      <c r="TJF75" s="155">
        <f t="shared" si="368"/>
        <v>0</v>
      </c>
      <c r="TJG75" s="155">
        <f t="shared" si="368"/>
        <v>0</v>
      </c>
      <c r="TJH75" s="155">
        <f t="shared" si="368"/>
        <v>0</v>
      </c>
      <c r="TJI75" s="155">
        <f t="shared" si="368"/>
        <v>0</v>
      </c>
      <c r="TJJ75" s="155">
        <f t="shared" si="368"/>
        <v>0</v>
      </c>
      <c r="TJK75" s="155">
        <f t="shared" si="368"/>
        <v>0</v>
      </c>
      <c r="TJL75" s="155">
        <f t="shared" si="368"/>
        <v>0</v>
      </c>
      <c r="TJM75" s="155">
        <f t="shared" si="368"/>
        <v>0</v>
      </c>
      <c r="TJN75" s="155">
        <f t="shared" si="368"/>
        <v>0</v>
      </c>
      <c r="TJO75" s="155">
        <f t="shared" si="368"/>
        <v>0</v>
      </c>
      <c r="TJP75" s="155">
        <f t="shared" si="368"/>
        <v>0</v>
      </c>
      <c r="TJQ75" s="155">
        <f t="shared" si="368"/>
        <v>0</v>
      </c>
      <c r="TJR75" s="155">
        <f t="shared" si="368"/>
        <v>0</v>
      </c>
      <c r="TJS75" s="155">
        <f t="shared" si="368"/>
        <v>0</v>
      </c>
      <c r="TJT75" s="155">
        <f t="shared" si="368"/>
        <v>0</v>
      </c>
      <c r="TJU75" s="155">
        <f t="shared" si="368"/>
        <v>0</v>
      </c>
      <c r="TJV75" s="155">
        <f t="shared" si="368"/>
        <v>0</v>
      </c>
      <c r="TJW75" s="155">
        <f t="shared" si="368"/>
        <v>0</v>
      </c>
      <c r="TJX75" s="155">
        <f t="shared" si="368"/>
        <v>0</v>
      </c>
      <c r="TJY75" s="155">
        <f t="shared" si="368"/>
        <v>0</v>
      </c>
      <c r="TJZ75" s="155">
        <f t="shared" si="368"/>
        <v>0</v>
      </c>
      <c r="TKA75" s="155">
        <f t="shared" si="368"/>
        <v>0</v>
      </c>
      <c r="TKB75" s="155">
        <f t="shared" si="368"/>
        <v>0</v>
      </c>
      <c r="TKC75" s="155">
        <f t="shared" si="368"/>
        <v>0</v>
      </c>
      <c r="TKD75" s="155">
        <f t="shared" si="368"/>
        <v>0</v>
      </c>
      <c r="TKE75" s="155">
        <f t="shared" si="368"/>
        <v>0</v>
      </c>
      <c r="TKF75" s="155">
        <f t="shared" si="368"/>
        <v>0</v>
      </c>
      <c r="TKG75" s="155">
        <f t="shared" si="368"/>
        <v>0</v>
      </c>
      <c r="TKH75" s="155">
        <f t="shared" si="368"/>
        <v>0</v>
      </c>
      <c r="TKI75" s="155">
        <f t="shared" si="368"/>
        <v>0</v>
      </c>
      <c r="TKJ75" s="155">
        <f t="shared" si="368"/>
        <v>0</v>
      </c>
      <c r="TKK75" s="155">
        <f t="shared" si="368"/>
        <v>0</v>
      </c>
      <c r="TKL75" s="155">
        <f t="shared" si="368"/>
        <v>0</v>
      </c>
      <c r="TKM75" s="155">
        <f t="shared" si="368"/>
        <v>0</v>
      </c>
      <c r="TKN75" s="155">
        <f t="shared" si="368"/>
        <v>0</v>
      </c>
      <c r="TKO75" s="155">
        <f t="shared" si="368"/>
        <v>0</v>
      </c>
      <c r="TKP75" s="155">
        <f t="shared" si="368"/>
        <v>0</v>
      </c>
      <c r="TKQ75" s="155">
        <f t="shared" si="368"/>
        <v>0</v>
      </c>
      <c r="TKR75" s="155">
        <f t="shared" si="368"/>
        <v>0</v>
      </c>
      <c r="TKS75" s="155">
        <f t="shared" si="368"/>
        <v>0</v>
      </c>
      <c r="TKT75" s="155">
        <f t="shared" si="368"/>
        <v>0</v>
      </c>
      <c r="TKU75" s="155">
        <f t="shared" si="368"/>
        <v>0</v>
      </c>
      <c r="TKV75" s="155">
        <f t="shared" si="368"/>
        <v>0</v>
      </c>
      <c r="TKW75" s="155">
        <f t="shared" si="368"/>
        <v>0</v>
      </c>
      <c r="TKX75" s="155">
        <f t="shared" si="368"/>
        <v>0</v>
      </c>
      <c r="TKY75" s="155">
        <f t="shared" ref="TKY75:TNJ75" si="369">SUM(TKY9,TKY16,TKY24,TKY32,TKY39,TKY47,TKY55,TKY62,TKY70)</f>
        <v>0</v>
      </c>
      <c r="TKZ75" s="155">
        <f t="shared" si="369"/>
        <v>0</v>
      </c>
      <c r="TLA75" s="155">
        <f t="shared" si="369"/>
        <v>0</v>
      </c>
      <c r="TLB75" s="155">
        <f t="shared" si="369"/>
        <v>0</v>
      </c>
      <c r="TLC75" s="155">
        <f t="shared" si="369"/>
        <v>0</v>
      </c>
      <c r="TLD75" s="155">
        <f t="shared" si="369"/>
        <v>0</v>
      </c>
      <c r="TLE75" s="155">
        <f t="shared" si="369"/>
        <v>0</v>
      </c>
      <c r="TLF75" s="155">
        <f t="shared" si="369"/>
        <v>0</v>
      </c>
      <c r="TLG75" s="155">
        <f t="shared" si="369"/>
        <v>0</v>
      </c>
      <c r="TLH75" s="155">
        <f t="shared" si="369"/>
        <v>0</v>
      </c>
      <c r="TLI75" s="155">
        <f t="shared" si="369"/>
        <v>0</v>
      </c>
      <c r="TLJ75" s="155">
        <f t="shared" si="369"/>
        <v>0</v>
      </c>
      <c r="TLK75" s="155">
        <f t="shared" si="369"/>
        <v>0</v>
      </c>
      <c r="TLL75" s="155">
        <f t="shared" si="369"/>
        <v>0</v>
      </c>
      <c r="TLM75" s="155">
        <f t="shared" si="369"/>
        <v>0</v>
      </c>
      <c r="TLN75" s="155">
        <f t="shared" si="369"/>
        <v>0</v>
      </c>
      <c r="TLO75" s="155">
        <f t="shared" si="369"/>
        <v>0</v>
      </c>
      <c r="TLP75" s="155">
        <f t="shared" si="369"/>
        <v>0</v>
      </c>
      <c r="TLQ75" s="155">
        <f t="shared" si="369"/>
        <v>0</v>
      </c>
      <c r="TLR75" s="155">
        <f t="shared" si="369"/>
        <v>0</v>
      </c>
      <c r="TLS75" s="155">
        <f t="shared" si="369"/>
        <v>0</v>
      </c>
      <c r="TLT75" s="155">
        <f t="shared" si="369"/>
        <v>0</v>
      </c>
      <c r="TLU75" s="155">
        <f t="shared" si="369"/>
        <v>0</v>
      </c>
      <c r="TLV75" s="155">
        <f t="shared" si="369"/>
        <v>0</v>
      </c>
      <c r="TLW75" s="155">
        <f t="shared" si="369"/>
        <v>0</v>
      </c>
      <c r="TLX75" s="155">
        <f t="shared" si="369"/>
        <v>0</v>
      </c>
      <c r="TLY75" s="155">
        <f t="shared" si="369"/>
        <v>0</v>
      </c>
      <c r="TLZ75" s="155">
        <f t="shared" si="369"/>
        <v>0</v>
      </c>
      <c r="TMA75" s="155">
        <f t="shared" si="369"/>
        <v>0</v>
      </c>
      <c r="TMB75" s="155">
        <f t="shared" si="369"/>
        <v>0</v>
      </c>
      <c r="TMC75" s="155">
        <f t="shared" si="369"/>
        <v>0</v>
      </c>
      <c r="TMD75" s="155">
        <f t="shared" si="369"/>
        <v>0</v>
      </c>
      <c r="TME75" s="155">
        <f t="shared" si="369"/>
        <v>0</v>
      </c>
      <c r="TMF75" s="155">
        <f t="shared" si="369"/>
        <v>0</v>
      </c>
      <c r="TMG75" s="155">
        <f t="shared" si="369"/>
        <v>0</v>
      </c>
      <c r="TMH75" s="155">
        <f t="shared" si="369"/>
        <v>0</v>
      </c>
      <c r="TMI75" s="155">
        <f t="shared" si="369"/>
        <v>0</v>
      </c>
      <c r="TMJ75" s="155">
        <f t="shared" si="369"/>
        <v>0</v>
      </c>
      <c r="TMK75" s="155">
        <f t="shared" si="369"/>
        <v>0</v>
      </c>
      <c r="TML75" s="155">
        <f t="shared" si="369"/>
        <v>0</v>
      </c>
      <c r="TMM75" s="155">
        <f t="shared" si="369"/>
        <v>0</v>
      </c>
      <c r="TMN75" s="155">
        <f t="shared" si="369"/>
        <v>0</v>
      </c>
      <c r="TMO75" s="155">
        <f t="shared" si="369"/>
        <v>0</v>
      </c>
      <c r="TMP75" s="155">
        <f t="shared" si="369"/>
        <v>0</v>
      </c>
      <c r="TMQ75" s="155">
        <f t="shared" si="369"/>
        <v>0</v>
      </c>
      <c r="TMR75" s="155">
        <f t="shared" si="369"/>
        <v>0</v>
      </c>
      <c r="TMS75" s="155">
        <f t="shared" si="369"/>
        <v>0</v>
      </c>
      <c r="TMT75" s="155">
        <f t="shared" si="369"/>
        <v>0</v>
      </c>
      <c r="TMU75" s="155">
        <f t="shared" si="369"/>
        <v>0</v>
      </c>
      <c r="TMV75" s="155">
        <f t="shared" si="369"/>
        <v>0</v>
      </c>
      <c r="TMW75" s="155">
        <f t="shared" si="369"/>
        <v>0</v>
      </c>
      <c r="TMX75" s="155">
        <f t="shared" si="369"/>
        <v>0</v>
      </c>
      <c r="TMY75" s="155">
        <f t="shared" si="369"/>
        <v>0</v>
      </c>
      <c r="TMZ75" s="155">
        <f t="shared" si="369"/>
        <v>0</v>
      </c>
      <c r="TNA75" s="155">
        <f t="shared" si="369"/>
        <v>0</v>
      </c>
      <c r="TNB75" s="155">
        <f t="shared" si="369"/>
        <v>0</v>
      </c>
      <c r="TNC75" s="155">
        <f t="shared" si="369"/>
        <v>0</v>
      </c>
      <c r="TND75" s="155">
        <f t="shared" si="369"/>
        <v>0</v>
      </c>
      <c r="TNE75" s="155">
        <f t="shared" si="369"/>
        <v>0</v>
      </c>
      <c r="TNF75" s="155">
        <f t="shared" si="369"/>
        <v>0</v>
      </c>
      <c r="TNG75" s="155">
        <f t="shared" si="369"/>
        <v>0</v>
      </c>
      <c r="TNH75" s="155">
        <f t="shared" si="369"/>
        <v>0</v>
      </c>
      <c r="TNI75" s="155">
        <f t="shared" si="369"/>
        <v>0</v>
      </c>
      <c r="TNJ75" s="155">
        <f t="shared" si="369"/>
        <v>0</v>
      </c>
      <c r="TNK75" s="155">
        <f t="shared" ref="TNK75:TPV75" si="370">SUM(TNK9,TNK16,TNK24,TNK32,TNK39,TNK47,TNK55,TNK62,TNK70)</f>
        <v>0</v>
      </c>
      <c r="TNL75" s="155">
        <f t="shared" si="370"/>
        <v>0</v>
      </c>
      <c r="TNM75" s="155">
        <f t="shared" si="370"/>
        <v>0</v>
      </c>
      <c r="TNN75" s="155">
        <f t="shared" si="370"/>
        <v>0</v>
      </c>
      <c r="TNO75" s="155">
        <f t="shared" si="370"/>
        <v>0</v>
      </c>
      <c r="TNP75" s="155">
        <f t="shared" si="370"/>
        <v>0</v>
      </c>
      <c r="TNQ75" s="155">
        <f t="shared" si="370"/>
        <v>0</v>
      </c>
      <c r="TNR75" s="155">
        <f t="shared" si="370"/>
        <v>0</v>
      </c>
      <c r="TNS75" s="155">
        <f t="shared" si="370"/>
        <v>0</v>
      </c>
      <c r="TNT75" s="155">
        <f t="shared" si="370"/>
        <v>0</v>
      </c>
      <c r="TNU75" s="155">
        <f t="shared" si="370"/>
        <v>0</v>
      </c>
      <c r="TNV75" s="155">
        <f t="shared" si="370"/>
        <v>0</v>
      </c>
      <c r="TNW75" s="155">
        <f t="shared" si="370"/>
        <v>0</v>
      </c>
      <c r="TNX75" s="155">
        <f t="shared" si="370"/>
        <v>0</v>
      </c>
      <c r="TNY75" s="155">
        <f t="shared" si="370"/>
        <v>0</v>
      </c>
      <c r="TNZ75" s="155">
        <f t="shared" si="370"/>
        <v>0</v>
      </c>
      <c r="TOA75" s="155">
        <f t="shared" si="370"/>
        <v>0</v>
      </c>
      <c r="TOB75" s="155">
        <f t="shared" si="370"/>
        <v>0</v>
      </c>
      <c r="TOC75" s="155">
        <f t="shared" si="370"/>
        <v>0</v>
      </c>
      <c r="TOD75" s="155">
        <f t="shared" si="370"/>
        <v>0</v>
      </c>
      <c r="TOE75" s="155">
        <f t="shared" si="370"/>
        <v>0</v>
      </c>
      <c r="TOF75" s="155">
        <f t="shared" si="370"/>
        <v>0</v>
      </c>
      <c r="TOG75" s="155">
        <f t="shared" si="370"/>
        <v>0</v>
      </c>
      <c r="TOH75" s="155">
        <f t="shared" si="370"/>
        <v>0</v>
      </c>
      <c r="TOI75" s="155">
        <f t="shared" si="370"/>
        <v>0</v>
      </c>
      <c r="TOJ75" s="155">
        <f t="shared" si="370"/>
        <v>0</v>
      </c>
      <c r="TOK75" s="155">
        <f t="shared" si="370"/>
        <v>0</v>
      </c>
      <c r="TOL75" s="155">
        <f t="shared" si="370"/>
        <v>0</v>
      </c>
      <c r="TOM75" s="155">
        <f t="shared" si="370"/>
        <v>0</v>
      </c>
      <c r="TON75" s="155">
        <f t="shared" si="370"/>
        <v>0</v>
      </c>
      <c r="TOO75" s="155">
        <f t="shared" si="370"/>
        <v>0</v>
      </c>
      <c r="TOP75" s="155">
        <f t="shared" si="370"/>
        <v>0</v>
      </c>
      <c r="TOQ75" s="155">
        <f t="shared" si="370"/>
        <v>0</v>
      </c>
      <c r="TOR75" s="155">
        <f t="shared" si="370"/>
        <v>0</v>
      </c>
      <c r="TOS75" s="155">
        <f t="shared" si="370"/>
        <v>0</v>
      </c>
      <c r="TOT75" s="155">
        <f t="shared" si="370"/>
        <v>0</v>
      </c>
      <c r="TOU75" s="155">
        <f t="shared" si="370"/>
        <v>0</v>
      </c>
      <c r="TOV75" s="155">
        <f t="shared" si="370"/>
        <v>0</v>
      </c>
      <c r="TOW75" s="155">
        <f t="shared" si="370"/>
        <v>0</v>
      </c>
      <c r="TOX75" s="155">
        <f t="shared" si="370"/>
        <v>0</v>
      </c>
      <c r="TOY75" s="155">
        <f t="shared" si="370"/>
        <v>0</v>
      </c>
      <c r="TOZ75" s="155">
        <f t="shared" si="370"/>
        <v>0</v>
      </c>
      <c r="TPA75" s="155">
        <f t="shared" si="370"/>
        <v>0</v>
      </c>
      <c r="TPB75" s="155">
        <f t="shared" si="370"/>
        <v>0</v>
      </c>
      <c r="TPC75" s="155">
        <f t="shared" si="370"/>
        <v>0</v>
      </c>
      <c r="TPD75" s="155">
        <f t="shared" si="370"/>
        <v>0</v>
      </c>
      <c r="TPE75" s="155">
        <f t="shared" si="370"/>
        <v>0</v>
      </c>
      <c r="TPF75" s="155">
        <f t="shared" si="370"/>
        <v>0</v>
      </c>
      <c r="TPG75" s="155">
        <f t="shared" si="370"/>
        <v>0</v>
      </c>
      <c r="TPH75" s="155">
        <f t="shared" si="370"/>
        <v>0</v>
      </c>
      <c r="TPI75" s="155">
        <f t="shared" si="370"/>
        <v>0</v>
      </c>
      <c r="TPJ75" s="155">
        <f t="shared" si="370"/>
        <v>0</v>
      </c>
      <c r="TPK75" s="155">
        <f t="shared" si="370"/>
        <v>0</v>
      </c>
      <c r="TPL75" s="155">
        <f t="shared" si="370"/>
        <v>0</v>
      </c>
      <c r="TPM75" s="155">
        <f t="shared" si="370"/>
        <v>0</v>
      </c>
      <c r="TPN75" s="155">
        <f t="shared" si="370"/>
        <v>0</v>
      </c>
      <c r="TPO75" s="155">
        <f t="shared" si="370"/>
        <v>0</v>
      </c>
      <c r="TPP75" s="155">
        <f t="shared" si="370"/>
        <v>0</v>
      </c>
      <c r="TPQ75" s="155">
        <f t="shared" si="370"/>
        <v>0</v>
      </c>
      <c r="TPR75" s="155">
        <f t="shared" si="370"/>
        <v>0</v>
      </c>
      <c r="TPS75" s="155">
        <f t="shared" si="370"/>
        <v>0</v>
      </c>
      <c r="TPT75" s="155">
        <f t="shared" si="370"/>
        <v>0</v>
      </c>
      <c r="TPU75" s="155">
        <f t="shared" si="370"/>
        <v>0</v>
      </c>
      <c r="TPV75" s="155">
        <f t="shared" si="370"/>
        <v>0</v>
      </c>
      <c r="TPW75" s="155">
        <f t="shared" ref="TPW75:TSH75" si="371">SUM(TPW9,TPW16,TPW24,TPW32,TPW39,TPW47,TPW55,TPW62,TPW70)</f>
        <v>0</v>
      </c>
      <c r="TPX75" s="155">
        <f t="shared" si="371"/>
        <v>0</v>
      </c>
      <c r="TPY75" s="155">
        <f t="shared" si="371"/>
        <v>0</v>
      </c>
      <c r="TPZ75" s="155">
        <f t="shared" si="371"/>
        <v>0</v>
      </c>
      <c r="TQA75" s="155">
        <f t="shared" si="371"/>
        <v>0</v>
      </c>
      <c r="TQB75" s="155">
        <f t="shared" si="371"/>
        <v>0</v>
      </c>
      <c r="TQC75" s="155">
        <f t="shared" si="371"/>
        <v>0</v>
      </c>
      <c r="TQD75" s="155">
        <f t="shared" si="371"/>
        <v>0</v>
      </c>
      <c r="TQE75" s="155">
        <f t="shared" si="371"/>
        <v>0</v>
      </c>
      <c r="TQF75" s="155">
        <f t="shared" si="371"/>
        <v>0</v>
      </c>
      <c r="TQG75" s="155">
        <f t="shared" si="371"/>
        <v>0</v>
      </c>
      <c r="TQH75" s="155">
        <f t="shared" si="371"/>
        <v>0</v>
      </c>
      <c r="TQI75" s="155">
        <f t="shared" si="371"/>
        <v>0</v>
      </c>
      <c r="TQJ75" s="155">
        <f t="shared" si="371"/>
        <v>0</v>
      </c>
      <c r="TQK75" s="155">
        <f t="shared" si="371"/>
        <v>0</v>
      </c>
      <c r="TQL75" s="155">
        <f t="shared" si="371"/>
        <v>0</v>
      </c>
      <c r="TQM75" s="155">
        <f t="shared" si="371"/>
        <v>0</v>
      </c>
      <c r="TQN75" s="155">
        <f t="shared" si="371"/>
        <v>0</v>
      </c>
      <c r="TQO75" s="155">
        <f t="shared" si="371"/>
        <v>0</v>
      </c>
      <c r="TQP75" s="155">
        <f t="shared" si="371"/>
        <v>0</v>
      </c>
      <c r="TQQ75" s="155">
        <f t="shared" si="371"/>
        <v>0</v>
      </c>
      <c r="TQR75" s="155">
        <f t="shared" si="371"/>
        <v>0</v>
      </c>
      <c r="TQS75" s="155">
        <f t="shared" si="371"/>
        <v>0</v>
      </c>
      <c r="TQT75" s="155">
        <f t="shared" si="371"/>
        <v>0</v>
      </c>
      <c r="TQU75" s="155">
        <f t="shared" si="371"/>
        <v>0</v>
      </c>
      <c r="TQV75" s="155">
        <f t="shared" si="371"/>
        <v>0</v>
      </c>
      <c r="TQW75" s="155">
        <f t="shared" si="371"/>
        <v>0</v>
      </c>
      <c r="TQX75" s="155">
        <f t="shared" si="371"/>
        <v>0</v>
      </c>
      <c r="TQY75" s="155">
        <f t="shared" si="371"/>
        <v>0</v>
      </c>
      <c r="TQZ75" s="155">
        <f t="shared" si="371"/>
        <v>0</v>
      </c>
      <c r="TRA75" s="155">
        <f t="shared" si="371"/>
        <v>0</v>
      </c>
      <c r="TRB75" s="155">
        <f t="shared" si="371"/>
        <v>0</v>
      </c>
      <c r="TRC75" s="155">
        <f t="shared" si="371"/>
        <v>0</v>
      </c>
      <c r="TRD75" s="155">
        <f t="shared" si="371"/>
        <v>0</v>
      </c>
      <c r="TRE75" s="155">
        <f t="shared" si="371"/>
        <v>0</v>
      </c>
      <c r="TRF75" s="155">
        <f t="shared" si="371"/>
        <v>0</v>
      </c>
      <c r="TRG75" s="155">
        <f t="shared" si="371"/>
        <v>0</v>
      </c>
      <c r="TRH75" s="155">
        <f t="shared" si="371"/>
        <v>0</v>
      </c>
      <c r="TRI75" s="155">
        <f t="shared" si="371"/>
        <v>0</v>
      </c>
      <c r="TRJ75" s="155">
        <f t="shared" si="371"/>
        <v>0</v>
      </c>
      <c r="TRK75" s="155">
        <f t="shared" si="371"/>
        <v>0</v>
      </c>
      <c r="TRL75" s="155">
        <f t="shared" si="371"/>
        <v>0</v>
      </c>
      <c r="TRM75" s="155">
        <f t="shared" si="371"/>
        <v>0</v>
      </c>
      <c r="TRN75" s="155">
        <f t="shared" si="371"/>
        <v>0</v>
      </c>
      <c r="TRO75" s="155">
        <f t="shared" si="371"/>
        <v>0</v>
      </c>
      <c r="TRP75" s="155">
        <f t="shared" si="371"/>
        <v>0</v>
      </c>
      <c r="TRQ75" s="155">
        <f t="shared" si="371"/>
        <v>0</v>
      </c>
      <c r="TRR75" s="155">
        <f t="shared" si="371"/>
        <v>0</v>
      </c>
      <c r="TRS75" s="155">
        <f t="shared" si="371"/>
        <v>0</v>
      </c>
      <c r="TRT75" s="155">
        <f t="shared" si="371"/>
        <v>0</v>
      </c>
      <c r="TRU75" s="155">
        <f t="shared" si="371"/>
        <v>0</v>
      </c>
      <c r="TRV75" s="155">
        <f t="shared" si="371"/>
        <v>0</v>
      </c>
      <c r="TRW75" s="155">
        <f t="shared" si="371"/>
        <v>0</v>
      </c>
      <c r="TRX75" s="155">
        <f t="shared" si="371"/>
        <v>0</v>
      </c>
      <c r="TRY75" s="155">
        <f t="shared" si="371"/>
        <v>0</v>
      </c>
      <c r="TRZ75" s="155">
        <f t="shared" si="371"/>
        <v>0</v>
      </c>
      <c r="TSA75" s="155">
        <f t="shared" si="371"/>
        <v>0</v>
      </c>
      <c r="TSB75" s="155">
        <f t="shared" si="371"/>
        <v>0</v>
      </c>
      <c r="TSC75" s="155">
        <f t="shared" si="371"/>
        <v>0</v>
      </c>
      <c r="TSD75" s="155">
        <f t="shared" si="371"/>
        <v>0</v>
      </c>
      <c r="TSE75" s="155">
        <f t="shared" si="371"/>
        <v>0</v>
      </c>
      <c r="TSF75" s="155">
        <f t="shared" si="371"/>
        <v>0</v>
      </c>
      <c r="TSG75" s="155">
        <f t="shared" si="371"/>
        <v>0</v>
      </c>
      <c r="TSH75" s="155">
        <f t="shared" si="371"/>
        <v>0</v>
      </c>
      <c r="TSI75" s="155">
        <f t="shared" ref="TSI75:TUT75" si="372">SUM(TSI9,TSI16,TSI24,TSI32,TSI39,TSI47,TSI55,TSI62,TSI70)</f>
        <v>0</v>
      </c>
      <c r="TSJ75" s="155">
        <f t="shared" si="372"/>
        <v>0</v>
      </c>
      <c r="TSK75" s="155">
        <f t="shared" si="372"/>
        <v>0</v>
      </c>
      <c r="TSL75" s="155">
        <f t="shared" si="372"/>
        <v>0</v>
      </c>
      <c r="TSM75" s="155">
        <f t="shared" si="372"/>
        <v>0</v>
      </c>
      <c r="TSN75" s="155">
        <f t="shared" si="372"/>
        <v>0</v>
      </c>
      <c r="TSO75" s="155">
        <f t="shared" si="372"/>
        <v>0</v>
      </c>
      <c r="TSP75" s="155">
        <f t="shared" si="372"/>
        <v>0</v>
      </c>
      <c r="TSQ75" s="155">
        <f t="shared" si="372"/>
        <v>0</v>
      </c>
      <c r="TSR75" s="155">
        <f t="shared" si="372"/>
        <v>0</v>
      </c>
      <c r="TSS75" s="155">
        <f t="shared" si="372"/>
        <v>0</v>
      </c>
      <c r="TST75" s="155">
        <f t="shared" si="372"/>
        <v>0</v>
      </c>
      <c r="TSU75" s="155">
        <f t="shared" si="372"/>
        <v>0</v>
      </c>
      <c r="TSV75" s="155">
        <f t="shared" si="372"/>
        <v>0</v>
      </c>
      <c r="TSW75" s="155">
        <f t="shared" si="372"/>
        <v>0</v>
      </c>
      <c r="TSX75" s="155">
        <f t="shared" si="372"/>
        <v>0</v>
      </c>
      <c r="TSY75" s="155">
        <f t="shared" si="372"/>
        <v>0</v>
      </c>
      <c r="TSZ75" s="155">
        <f t="shared" si="372"/>
        <v>0</v>
      </c>
      <c r="TTA75" s="155">
        <f t="shared" si="372"/>
        <v>0</v>
      </c>
      <c r="TTB75" s="155">
        <f t="shared" si="372"/>
        <v>0</v>
      </c>
      <c r="TTC75" s="155">
        <f t="shared" si="372"/>
        <v>0</v>
      </c>
      <c r="TTD75" s="155">
        <f t="shared" si="372"/>
        <v>0</v>
      </c>
      <c r="TTE75" s="155">
        <f t="shared" si="372"/>
        <v>0</v>
      </c>
      <c r="TTF75" s="155">
        <f t="shared" si="372"/>
        <v>0</v>
      </c>
      <c r="TTG75" s="155">
        <f t="shared" si="372"/>
        <v>0</v>
      </c>
      <c r="TTH75" s="155">
        <f t="shared" si="372"/>
        <v>0</v>
      </c>
      <c r="TTI75" s="155">
        <f t="shared" si="372"/>
        <v>0</v>
      </c>
      <c r="TTJ75" s="155">
        <f t="shared" si="372"/>
        <v>0</v>
      </c>
      <c r="TTK75" s="155">
        <f t="shared" si="372"/>
        <v>0</v>
      </c>
      <c r="TTL75" s="155">
        <f t="shared" si="372"/>
        <v>0</v>
      </c>
      <c r="TTM75" s="155">
        <f t="shared" si="372"/>
        <v>0</v>
      </c>
      <c r="TTN75" s="155">
        <f t="shared" si="372"/>
        <v>0</v>
      </c>
      <c r="TTO75" s="155">
        <f t="shared" si="372"/>
        <v>0</v>
      </c>
      <c r="TTP75" s="155">
        <f t="shared" si="372"/>
        <v>0</v>
      </c>
      <c r="TTQ75" s="155">
        <f t="shared" si="372"/>
        <v>0</v>
      </c>
      <c r="TTR75" s="155">
        <f t="shared" si="372"/>
        <v>0</v>
      </c>
      <c r="TTS75" s="155">
        <f t="shared" si="372"/>
        <v>0</v>
      </c>
      <c r="TTT75" s="155">
        <f t="shared" si="372"/>
        <v>0</v>
      </c>
      <c r="TTU75" s="155">
        <f t="shared" si="372"/>
        <v>0</v>
      </c>
      <c r="TTV75" s="155">
        <f t="shared" si="372"/>
        <v>0</v>
      </c>
      <c r="TTW75" s="155">
        <f t="shared" si="372"/>
        <v>0</v>
      </c>
      <c r="TTX75" s="155">
        <f t="shared" si="372"/>
        <v>0</v>
      </c>
      <c r="TTY75" s="155">
        <f t="shared" si="372"/>
        <v>0</v>
      </c>
      <c r="TTZ75" s="155">
        <f t="shared" si="372"/>
        <v>0</v>
      </c>
      <c r="TUA75" s="155">
        <f t="shared" si="372"/>
        <v>0</v>
      </c>
      <c r="TUB75" s="155">
        <f t="shared" si="372"/>
        <v>0</v>
      </c>
      <c r="TUC75" s="155">
        <f t="shared" si="372"/>
        <v>0</v>
      </c>
      <c r="TUD75" s="155">
        <f t="shared" si="372"/>
        <v>0</v>
      </c>
      <c r="TUE75" s="155">
        <f t="shared" si="372"/>
        <v>0</v>
      </c>
      <c r="TUF75" s="155">
        <f t="shared" si="372"/>
        <v>0</v>
      </c>
      <c r="TUG75" s="155">
        <f t="shared" si="372"/>
        <v>0</v>
      </c>
      <c r="TUH75" s="155">
        <f t="shared" si="372"/>
        <v>0</v>
      </c>
      <c r="TUI75" s="155">
        <f t="shared" si="372"/>
        <v>0</v>
      </c>
      <c r="TUJ75" s="155">
        <f t="shared" si="372"/>
        <v>0</v>
      </c>
      <c r="TUK75" s="155">
        <f t="shared" si="372"/>
        <v>0</v>
      </c>
      <c r="TUL75" s="155">
        <f t="shared" si="372"/>
        <v>0</v>
      </c>
      <c r="TUM75" s="155">
        <f t="shared" si="372"/>
        <v>0</v>
      </c>
      <c r="TUN75" s="155">
        <f t="shared" si="372"/>
        <v>0</v>
      </c>
      <c r="TUO75" s="155">
        <f t="shared" si="372"/>
        <v>0</v>
      </c>
      <c r="TUP75" s="155">
        <f t="shared" si="372"/>
        <v>0</v>
      </c>
      <c r="TUQ75" s="155">
        <f t="shared" si="372"/>
        <v>0</v>
      </c>
      <c r="TUR75" s="155">
        <f t="shared" si="372"/>
        <v>0</v>
      </c>
      <c r="TUS75" s="155">
        <f t="shared" si="372"/>
        <v>0</v>
      </c>
      <c r="TUT75" s="155">
        <f t="shared" si="372"/>
        <v>0</v>
      </c>
      <c r="TUU75" s="155">
        <f t="shared" ref="TUU75:TXF75" si="373">SUM(TUU9,TUU16,TUU24,TUU32,TUU39,TUU47,TUU55,TUU62,TUU70)</f>
        <v>0</v>
      </c>
      <c r="TUV75" s="155">
        <f t="shared" si="373"/>
        <v>0</v>
      </c>
      <c r="TUW75" s="155">
        <f t="shared" si="373"/>
        <v>0</v>
      </c>
      <c r="TUX75" s="155">
        <f t="shared" si="373"/>
        <v>0</v>
      </c>
      <c r="TUY75" s="155">
        <f t="shared" si="373"/>
        <v>0</v>
      </c>
      <c r="TUZ75" s="155">
        <f t="shared" si="373"/>
        <v>0</v>
      </c>
      <c r="TVA75" s="155">
        <f t="shared" si="373"/>
        <v>0</v>
      </c>
      <c r="TVB75" s="155">
        <f t="shared" si="373"/>
        <v>0</v>
      </c>
      <c r="TVC75" s="155">
        <f t="shared" si="373"/>
        <v>0</v>
      </c>
      <c r="TVD75" s="155">
        <f t="shared" si="373"/>
        <v>0</v>
      </c>
      <c r="TVE75" s="155">
        <f t="shared" si="373"/>
        <v>0</v>
      </c>
      <c r="TVF75" s="155">
        <f t="shared" si="373"/>
        <v>0</v>
      </c>
      <c r="TVG75" s="155">
        <f t="shared" si="373"/>
        <v>0</v>
      </c>
      <c r="TVH75" s="155">
        <f t="shared" si="373"/>
        <v>0</v>
      </c>
      <c r="TVI75" s="155">
        <f t="shared" si="373"/>
        <v>0</v>
      </c>
      <c r="TVJ75" s="155">
        <f t="shared" si="373"/>
        <v>0</v>
      </c>
      <c r="TVK75" s="155">
        <f t="shared" si="373"/>
        <v>0</v>
      </c>
      <c r="TVL75" s="155">
        <f t="shared" si="373"/>
        <v>0</v>
      </c>
      <c r="TVM75" s="155">
        <f t="shared" si="373"/>
        <v>0</v>
      </c>
      <c r="TVN75" s="155">
        <f t="shared" si="373"/>
        <v>0</v>
      </c>
      <c r="TVO75" s="155">
        <f t="shared" si="373"/>
        <v>0</v>
      </c>
      <c r="TVP75" s="155">
        <f t="shared" si="373"/>
        <v>0</v>
      </c>
      <c r="TVQ75" s="155">
        <f t="shared" si="373"/>
        <v>0</v>
      </c>
      <c r="TVR75" s="155">
        <f t="shared" si="373"/>
        <v>0</v>
      </c>
      <c r="TVS75" s="155">
        <f t="shared" si="373"/>
        <v>0</v>
      </c>
      <c r="TVT75" s="155">
        <f t="shared" si="373"/>
        <v>0</v>
      </c>
      <c r="TVU75" s="155">
        <f t="shared" si="373"/>
        <v>0</v>
      </c>
      <c r="TVV75" s="155">
        <f t="shared" si="373"/>
        <v>0</v>
      </c>
      <c r="TVW75" s="155">
        <f t="shared" si="373"/>
        <v>0</v>
      </c>
      <c r="TVX75" s="155">
        <f t="shared" si="373"/>
        <v>0</v>
      </c>
      <c r="TVY75" s="155">
        <f t="shared" si="373"/>
        <v>0</v>
      </c>
      <c r="TVZ75" s="155">
        <f t="shared" si="373"/>
        <v>0</v>
      </c>
      <c r="TWA75" s="155">
        <f t="shared" si="373"/>
        <v>0</v>
      </c>
      <c r="TWB75" s="155">
        <f t="shared" si="373"/>
        <v>0</v>
      </c>
      <c r="TWC75" s="155">
        <f t="shared" si="373"/>
        <v>0</v>
      </c>
      <c r="TWD75" s="155">
        <f t="shared" si="373"/>
        <v>0</v>
      </c>
      <c r="TWE75" s="155">
        <f t="shared" si="373"/>
        <v>0</v>
      </c>
      <c r="TWF75" s="155">
        <f t="shared" si="373"/>
        <v>0</v>
      </c>
      <c r="TWG75" s="155">
        <f t="shared" si="373"/>
        <v>0</v>
      </c>
      <c r="TWH75" s="155">
        <f t="shared" si="373"/>
        <v>0</v>
      </c>
      <c r="TWI75" s="155">
        <f t="shared" si="373"/>
        <v>0</v>
      </c>
      <c r="TWJ75" s="155">
        <f t="shared" si="373"/>
        <v>0</v>
      </c>
      <c r="TWK75" s="155">
        <f t="shared" si="373"/>
        <v>0</v>
      </c>
      <c r="TWL75" s="155">
        <f t="shared" si="373"/>
        <v>0</v>
      </c>
      <c r="TWM75" s="155">
        <f t="shared" si="373"/>
        <v>0</v>
      </c>
      <c r="TWN75" s="155">
        <f t="shared" si="373"/>
        <v>0</v>
      </c>
      <c r="TWO75" s="155">
        <f t="shared" si="373"/>
        <v>0</v>
      </c>
      <c r="TWP75" s="155">
        <f t="shared" si="373"/>
        <v>0</v>
      </c>
      <c r="TWQ75" s="155">
        <f t="shared" si="373"/>
        <v>0</v>
      </c>
      <c r="TWR75" s="155">
        <f t="shared" si="373"/>
        <v>0</v>
      </c>
      <c r="TWS75" s="155">
        <f t="shared" si="373"/>
        <v>0</v>
      </c>
      <c r="TWT75" s="155">
        <f t="shared" si="373"/>
        <v>0</v>
      </c>
      <c r="TWU75" s="155">
        <f t="shared" si="373"/>
        <v>0</v>
      </c>
      <c r="TWV75" s="155">
        <f t="shared" si="373"/>
        <v>0</v>
      </c>
      <c r="TWW75" s="155">
        <f t="shared" si="373"/>
        <v>0</v>
      </c>
      <c r="TWX75" s="155">
        <f t="shared" si="373"/>
        <v>0</v>
      </c>
      <c r="TWY75" s="155">
        <f t="shared" si="373"/>
        <v>0</v>
      </c>
      <c r="TWZ75" s="155">
        <f t="shared" si="373"/>
        <v>0</v>
      </c>
      <c r="TXA75" s="155">
        <f t="shared" si="373"/>
        <v>0</v>
      </c>
      <c r="TXB75" s="155">
        <f t="shared" si="373"/>
        <v>0</v>
      </c>
      <c r="TXC75" s="155">
        <f t="shared" si="373"/>
        <v>0</v>
      </c>
      <c r="TXD75" s="155">
        <f t="shared" si="373"/>
        <v>0</v>
      </c>
      <c r="TXE75" s="155">
        <f t="shared" si="373"/>
        <v>0</v>
      </c>
      <c r="TXF75" s="155">
        <f t="shared" si="373"/>
        <v>0</v>
      </c>
      <c r="TXG75" s="155">
        <f t="shared" ref="TXG75:TZR75" si="374">SUM(TXG9,TXG16,TXG24,TXG32,TXG39,TXG47,TXG55,TXG62,TXG70)</f>
        <v>0</v>
      </c>
      <c r="TXH75" s="155">
        <f t="shared" si="374"/>
        <v>0</v>
      </c>
      <c r="TXI75" s="155">
        <f t="shared" si="374"/>
        <v>0</v>
      </c>
      <c r="TXJ75" s="155">
        <f t="shared" si="374"/>
        <v>0</v>
      </c>
      <c r="TXK75" s="155">
        <f t="shared" si="374"/>
        <v>0</v>
      </c>
      <c r="TXL75" s="155">
        <f t="shared" si="374"/>
        <v>0</v>
      </c>
      <c r="TXM75" s="155">
        <f t="shared" si="374"/>
        <v>0</v>
      </c>
      <c r="TXN75" s="155">
        <f t="shared" si="374"/>
        <v>0</v>
      </c>
      <c r="TXO75" s="155">
        <f t="shared" si="374"/>
        <v>0</v>
      </c>
      <c r="TXP75" s="155">
        <f t="shared" si="374"/>
        <v>0</v>
      </c>
      <c r="TXQ75" s="155">
        <f t="shared" si="374"/>
        <v>0</v>
      </c>
      <c r="TXR75" s="155">
        <f t="shared" si="374"/>
        <v>0</v>
      </c>
      <c r="TXS75" s="155">
        <f t="shared" si="374"/>
        <v>0</v>
      </c>
      <c r="TXT75" s="155">
        <f t="shared" si="374"/>
        <v>0</v>
      </c>
      <c r="TXU75" s="155">
        <f t="shared" si="374"/>
        <v>0</v>
      </c>
      <c r="TXV75" s="155">
        <f t="shared" si="374"/>
        <v>0</v>
      </c>
      <c r="TXW75" s="155">
        <f t="shared" si="374"/>
        <v>0</v>
      </c>
      <c r="TXX75" s="155">
        <f t="shared" si="374"/>
        <v>0</v>
      </c>
      <c r="TXY75" s="155">
        <f t="shared" si="374"/>
        <v>0</v>
      </c>
      <c r="TXZ75" s="155">
        <f t="shared" si="374"/>
        <v>0</v>
      </c>
      <c r="TYA75" s="155">
        <f t="shared" si="374"/>
        <v>0</v>
      </c>
      <c r="TYB75" s="155">
        <f t="shared" si="374"/>
        <v>0</v>
      </c>
      <c r="TYC75" s="155">
        <f t="shared" si="374"/>
        <v>0</v>
      </c>
      <c r="TYD75" s="155">
        <f t="shared" si="374"/>
        <v>0</v>
      </c>
      <c r="TYE75" s="155">
        <f t="shared" si="374"/>
        <v>0</v>
      </c>
      <c r="TYF75" s="155">
        <f t="shared" si="374"/>
        <v>0</v>
      </c>
      <c r="TYG75" s="155">
        <f t="shared" si="374"/>
        <v>0</v>
      </c>
      <c r="TYH75" s="155">
        <f t="shared" si="374"/>
        <v>0</v>
      </c>
      <c r="TYI75" s="155">
        <f t="shared" si="374"/>
        <v>0</v>
      </c>
      <c r="TYJ75" s="155">
        <f t="shared" si="374"/>
        <v>0</v>
      </c>
      <c r="TYK75" s="155">
        <f t="shared" si="374"/>
        <v>0</v>
      </c>
      <c r="TYL75" s="155">
        <f t="shared" si="374"/>
        <v>0</v>
      </c>
      <c r="TYM75" s="155">
        <f t="shared" si="374"/>
        <v>0</v>
      </c>
      <c r="TYN75" s="155">
        <f t="shared" si="374"/>
        <v>0</v>
      </c>
      <c r="TYO75" s="155">
        <f t="shared" si="374"/>
        <v>0</v>
      </c>
      <c r="TYP75" s="155">
        <f t="shared" si="374"/>
        <v>0</v>
      </c>
      <c r="TYQ75" s="155">
        <f t="shared" si="374"/>
        <v>0</v>
      </c>
      <c r="TYR75" s="155">
        <f t="shared" si="374"/>
        <v>0</v>
      </c>
      <c r="TYS75" s="155">
        <f t="shared" si="374"/>
        <v>0</v>
      </c>
      <c r="TYT75" s="155">
        <f t="shared" si="374"/>
        <v>0</v>
      </c>
      <c r="TYU75" s="155">
        <f t="shared" si="374"/>
        <v>0</v>
      </c>
      <c r="TYV75" s="155">
        <f t="shared" si="374"/>
        <v>0</v>
      </c>
      <c r="TYW75" s="155">
        <f t="shared" si="374"/>
        <v>0</v>
      </c>
      <c r="TYX75" s="155">
        <f t="shared" si="374"/>
        <v>0</v>
      </c>
      <c r="TYY75" s="155">
        <f t="shared" si="374"/>
        <v>0</v>
      </c>
      <c r="TYZ75" s="155">
        <f t="shared" si="374"/>
        <v>0</v>
      </c>
      <c r="TZA75" s="155">
        <f t="shared" si="374"/>
        <v>0</v>
      </c>
      <c r="TZB75" s="155">
        <f t="shared" si="374"/>
        <v>0</v>
      </c>
      <c r="TZC75" s="155">
        <f t="shared" si="374"/>
        <v>0</v>
      </c>
      <c r="TZD75" s="155">
        <f t="shared" si="374"/>
        <v>0</v>
      </c>
      <c r="TZE75" s="155">
        <f t="shared" si="374"/>
        <v>0</v>
      </c>
      <c r="TZF75" s="155">
        <f t="shared" si="374"/>
        <v>0</v>
      </c>
      <c r="TZG75" s="155">
        <f t="shared" si="374"/>
        <v>0</v>
      </c>
      <c r="TZH75" s="155">
        <f t="shared" si="374"/>
        <v>0</v>
      </c>
      <c r="TZI75" s="155">
        <f t="shared" si="374"/>
        <v>0</v>
      </c>
      <c r="TZJ75" s="155">
        <f t="shared" si="374"/>
        <v>0</v>
      </c>
      <c r="TZK75" s="155">
        <f t="shared" si="374"/>
        <v>0</v>
      </c>
      <c r="TZL75" s="155">
        <f t="shared" si="374"/>
        <v>0</v>
      </c>
      <c r="TZM75" s="155">
        <f t="shared" si="374"/>
        <v>0</v>
      </c>
      <c r="TZN75" s="155">
        <f t="shared" si="374"/>
        <v>0</v>
      </c>
      <c r="TZO75" s="155">
        <f t="shared" si="374"/>
        <v>0</v>
      </c>
      <c r="TZP75" s="155">
        <f t="shared" si="374"/>
        <v>0</v>
      </c>
      <c r="TZQ75" s="155">
        <f t="shared" si="374"/>
        <v>0</v>
      </c>
      <c r="TZR75" s="155">
        <f t="shared" si="374"/>
        <v>0</v>
      </c>
      <c r="TZS75" s="155">
        <f t="shared" ref="TZS75:UCD75" si="375">SUM(TZS9,TZS16,TZS24,TZS32,TZS39,TZS47,TZS55,TZS62,TZS70)</f>
        <v>0</v>
      </c>
      <c r="TZT75" s="155">
        <f t="shared" si="375"/>
        <v>0</v>
      </c>
      <c r="TZU75" s="155">
        <f t="shared" si="375"/>
        <v>0</v>
      </c>
      <c r="TZV75" s="155">
        <f t="shared" si="375"/>
        <v>0</v>
      </c>
      <c r="TZW75" s="155">
        <f t="shared" si="375"/>
        <v>0</v>
      </c>
      <c r="TZX75" s="155">
        <f t="shared" si="375"/>
        <v>0</v>
      </c>
      <c r="TZY75" s="155">
        <f t="shared" si="375"/>
        <v>0</v>
      </c>
      <c r="TZZ75" s="155">
        <f t="shared" si="375"/>
        <v>0</v>
      </c>
      <c r="UAA75" s="155">
        <f t="shared" si="375"/>
        <v>0</v>
      </c>
      <c r="UAB75" s="155">
        <f t="shared" si="375"/>
        <v>0</v>
      </c>
      <c r="UAC75" s="155">
        <f t="shared" si="375"/>
        <v>0</v>
      </c>
      <c r="UAD75" s="155">
        <f t="shared" si="375"/>
        <v>0</v>
      </c>
      <c r="UAE75" s="155">
        <f t="shared" si="375"/>
        <v>0</v>
      </c>
      <c r="UAF75" s="155">
        <f t="shared" si="375"/>
        <v>0</v>
      </c>
      <c r="UAG75" s="155">
        <f t="shared" si="375"/>
        <v>0</v>
      </c>
      <c r="UAH75" s="155">
        <f t="shared" si="375"/>
        <v>0</v>
      </c>
      <c r="UAI75" s="155">
        <f t="shared" si="375"/>
        <v>0</v>
      </c>
      <c r="UAJ75" s="155">
        <f t="shared" si="375"/>
        <v>0</v>
      </c>
      <c r="UAK75" s="155">
        <f t="shared" si="375"/>
        <v>0</v>
      </c>
      <c r="UAL75" s="155">
        <f t="shared" si="375"/>
        <v>0</v>
      </c>
      <c r="UAM75" s="155">
        <f t="shared" si="375"/>
        <v>0</v>
      </c>
      <c r="UAN75" s="155">
        <f t="shared" si="375"/>
        <v>0</v>
      </c>
      <c r="UAO75" s="155">
        <f t="shared" si="375"/>
        <v>0</v>
      </c>
      <c r="UAP75" s="155">
        <f t="shared" si="375"/>
        <v>0</v>
      </c>
      <c r="UAQ75" s="155">
        <f t="shared" si="375"/>
        <v>0</v>
      </c>
      <c r="UAR75" s="155">
        <f t="shared" si="375"/>
        <v>0</v>
      </c>
      <c r="UAS75" s="155">
        <f t="shared" si="375"/>
        <v>0</v>
      </c>
      <c r="UAT75" s="155">
        <f t="shared" si="375"/>
        <v>0</v>
      </c>
      <c r="UAU75" s="155">
        <f t="shared" si="375"/>
        <v>0</v>
      </c>
      <c r="UAV75" s="155">
        <f t="shared" si="375"/>
        <v>0</v>
      </c>
      <c r="UAW75" s="155">
        <f t="shared" si="375"/>
        <v>0</v>
      </c>
      <c r="UAX75" s="155">
        <f t="shared" si="375"/>
        <v>0</v>
      </c>
      <c r="UAY75" s="155">
        <f t="shared" si="375"/>
        <v>0</v>
      </c>
      <c r="UAZ75" s="155">
        <f t="shared" si="375"/>
        <v>0</v>
      </c>
      <c r="UBA75" s="155">
        <f t="shared" si="375"/>
        <v>0</v>
      </c>
      <c r="UBB75" s="155">
        <f t="shared" si="375"/>
        <v>0</v>
      </c>
      <c r="UBC75" s="155">
        <f t="shared" si="375"/>
        <v>0</v>
      </c>
      <c r="UBD75" s="155">
        <f t="shared" si="375"/>
        <v>0</v>
      </c>
      <c r="UBE75" s="155">
        <f t="shared" si="375"/>
        <v>0</v>
      </c>
      <c r="UBF75" s="155">
        <f t="shared" si="375"/>
        <v>0</v>
      </c>
      <c r="UBG75" s="155">
        <f t="shared" si="375"/>
        <v>0</v>
      </c>
      <c r="UBH75" s="155">
        <f t="shared" si="375"/>
        <v>0</v>
      </c>
      <c r="UBI75" s="155">
        <f t="shared" si="375"/>
        <v>0</v>
      </c>
      <c r="UBJ75" s="155">
        <f t="shared" si="375"/>
        <v>0</v>
      </c>
      <c r="UBK75" s="155">
        <f t="shared" si="375"/>
        <v>0</v>
      </c>
      <c r="UBL75" s="155">
        <f t="shared" si="375"/>
        <v>0</v>
      </c>
      <c r="UBM75" s="155">
        <f t="shared" si="375"/>
        <v>0</v>
      </c>
      <c r="UBN75" s="155">
        <f t="shared" si="375"/>
        <v>0</v>
      </c>
      <c r="UBO75" s="155">
        <f t="shared" si="375"/>
        <v>0</v>
      </c>
      <c r="UBP75" s="155">
        <f t="shared" si="375"/>
        <v>0</v>
      </c>
      <c r="UBQ75" s="155">
        <f t="shared" si="375"/>
        <v>0</v>
      </c>
      <c r="UBR75" s="155">
        <f t="shared" si="375"/>
        <v>0</v>
      </c>
      <c r="UBS75" s="155">
        <f t="shared" si="375"/>
        <v>0</v>
      </c>
      <c r="UBT75" s="155">
        <f t="shared" si="375"/>
        <v>0</v>
      </c>
      <c r="UBU75" s="155">
        <f t="shared" si="375"/>
        <v>0</v>
      </c>
      <c r="UBV75" s="155">
        <f t="shared" si="375"/>
        <v>0</v>
      </c>
      <c r="UBW75" s="155">
        <f t="shared" si="375"/>
        <v>0</v>
      </c>
      <c r="UBX75" s="155">
        <f t="shared" si="375"/>
        <v>0</v>
      </c>
      <c r="UBY75" s="155">
        <f t="shared" si="375"/>
        <v>0</v>
      </c>
      <c r="UBZ75" s="155">
        <f t="shared" si="375"/>
        <v>0</v>
      </c>
      <c r="UCA75" s="155">
        <f t="shared" si="375"/>
        <v>0</v>
      </c>
      <c r="UCB75" s="155">
        <f t="shared" si="375"/>
        <v>0</v>
      </c>
      <c r="UCC75" s="155">
        <f t="shared" si="375"/>
        <v>0</v>
      </c>
      <c r="UCD75" s="155">
        <f t="shared" si="375"/>
        <v>0</v>
      </c>
      <c r="UCE75" s="155">
        <f t="shared" ref="UCE75:UEP75" si="376">SUM(UCE9,UCE16,UCE24,UCE32,UCE39,UCE47,UCE55,UCE62,UCE70)</f>
        <v>0</v>
      </c>
      <c r="UCF75" s="155">
        <f t="shared" si="376"/>
        <v>0</v>
      </c>
      <c r="UCG75" s="155">
        <f t="shared" si="376"/>
        <v>0</v>
      </c>
      <c r="UCH75" s="155">
        <f t="shared" si="376"/>
        <v>0</v>
      </c>
      <c r="UCI75" s="155">
        <f t="shared" si="376"/>
        <v>0</v>
      </c>
      <c r="UCJ75" s="155">
        <f t="shared" si="376"/>
        <v>0</v>
      </c>
      <c r="UCK75" s="155">
        <f t="shared" si="376"/>
        <v>0</v>
      </c>
      <c r="UCL75" s="155">
        <f t="shared" si="376"/>
        <v>0</v>
      </c>
      <c r="UCM75" s="155">
        <f t="shared" si="376"/>
        <v>0</v>
      </c>
      <c r="UCN75" s="155">
        <f t="shared" si="376"/>
        <v>0</v>
      </c>
      <c r="UCO75" s="155">
        <f t="shared" si="376"/>
        <v>0</v>
      </c>
      <c r="UCP75" s="155">
        <f t="shared" si="376"/>
        <v>0</v>
      </c>
      <c r="UCQ75" s="155">
        <f t="shared" si="376"/>
        <v>0</v>
      </c>
      <c r="UCR75" s="155">
        <f t="shared" si="376"/>
        <v>0</v>
      </c>
      <c r="UCS75" s="155">
        <f t="shared" si="376"/>
        <v>0</v>
      </c>
      <c r="UCT75" s="155">
        <f t="shared" si="376"/>
        <v>0</v>
      </c>
      <c r="UCU75" s="155">
        <f t="shared" si="376"/>
        <v>0</v>
      </c>
      <c r="UCV75" s="155">
        <f t="shared" si="376"/>
        <v>0</v>
      </c>
      <c r="UCW75" s="155">
        <f t="shared" si="376"/>
        <v>0</v>
      </c>
      <c r="UCX75" s="155">
        <f t="shared" si="376"/>
        <v>0</v>
      </c>
      <c r="UCY75" s="155">
        <f t="shared" si="376"/>
        <v>0</v>
      </c>
      <c r="UCZ75" s="155">
        <f t="shared" si="376"/>
        <v>0</v>
      </c>
      <c r="UDA75" s="155">
        <f t="shared" si="376"/>
        <v>0</v>
      </c>
      <c r="UDB75" s="155">
        <f t="shared" si="376"/>
        <v>0</v>
      </c>
      <c r="UDC75" s="155">
        <f t="shared" si="376"/>
        <v>0</v>
      </c>
      <c r="UDD75" s="155">
        <f t="shared" si="376"/>
        <v>0</v>
      </c>
      <c r="UDE75" s="155">
        <f t="shared" si="376"/>
        <v>0</v>
      </c>
      <c r="UDF75" s="155">
        <f t="shared" si="376"/>
        <v>0</v>
      </c>
      <c r="UDG75" s="155">
        <f t="shared" si="376"/>
        <v>0</v>
      </c>
      <c r="UDH75" s="155">
        <f t="shared" si="376"/>
        <v>0</v>
      </c>
      <c r="UDI75" s="155">
        <f t="shared" si="376"/>
        <v>0</v>
      </c>
      <c r="UDJ75" s="155">
        <f t="shared" si="376"/>
        <v>0</v>
      </c>
      <c r="UDK75" s="155">
        <f t="shared" si="376"/>
        <v>0</v>
      </c>
      <c r="UDL75" s="155">
        <f t="shared" si="376"/>
        <v>0</v>
      </c>
      <c r="UDM75" s="155">
        <f t="shared" si="376"/>
        <v>0</v>
      </c>
      <c r="UDN75" s="155">
        <f t="shared" si="376"/>
        <v>0</v>
      </c>
      <c r="UDO75" s="155">
        <f t="shared" si="376"/>
        <v>0</v>
      </c>
      <c r="UDP75" s="155">
        <f t="shared" si="376"/>
        <v>0</v>
      </c>
      <c r="UDQ75" s="155">
        <f t="shared" si="376"/>
        <v>0</v>
      </c>
      <c r="UDR75" s="155">
        <f t="shared" si="376"/>
        <v>0</v>
      </c>
      <c r="UDS75" s="155">
        <f t="shared" si="376"/>
        <v>0</v>
      </c>
      <c r="UDT75" s="155">
        <f t="shared" si="376"/>
        <v>0</v>
      </c>
      <c r="UDU75" s="155">
        <f t="shared" si="376"/>
        <v>0</v>
      </c>
      <c r="UDV75" s="155">
        <f t="shared" si="376"/>
        <v>0</v>
      </c>
      <c r="UDW75" s="155">
        <f t="shared" si="376"/>
        <v>0</v>
      </c>
      <c r="UDX75" s="155">
        <f t="shared" si="376"/>
        <v>0</v>
      </c>
      <c r="UDY75" s="155">
        <f t="shared" si="376"/>
        <v>0</v>
      </c>
      <c r="UDZ75" s="155">
        <f t="shared" si="376"/>
        <v>0</v>
      </c>
      <c r="UEA75" s="155">
        <f t="shared" si="376"/>
        <v>0</v>
      </c>
      <c r="UEB75" s="155">
        <f t="shared" si="376"/>
        <v>0</v>
      </c>
      <c r="UEC75" s="155">
        <f t="shared" si="376"/>
        <v>0</v>
      </c>
      <c r="UED75" s="155">
        <f t="shared" si="376"/>
        <v>0</v>
      </c>
      <c r="UEE75" s="155">
        <f t="shared" si="376"/>
        <v>0</v>
      </c>
      <c r="UEF75" s="155">
        <f t="shared" si="376"/>
        <v>0</v>
      </c>
      <c r="UEG75" s="155">
        <f t="shared" si="376"/>
        <v>0</v>
      </c>
      <c r="UEH75" s="155">
        <f t="shared" si="376"/>
        <v>0</v>
      </c>
      <c r="UEI75" s="155">
        <f t="shared" si="376"/>
        <v>0</v>
      </c>
      <c r="UEJ75" s="155">
        <f t="shared" si="376"/>
        <v>0</v>
      </c>
      <c r="UEK75" s="155">
        <f t="shared" si="376"/>
        <v>0</v>
      </c>
      <c r="UEL75" s="155">
        <f t="shared" si="376"/>
        <v>0</v>
      </c>
      <c r="UEM75" s="155">
        <f t="shared" si="376"/>
        <v>0</v>
      </c>
      <c r="UEN75" s="155">
        <f t="shared" si="376"/>
        <v>0</v>
      </c>
      <c r="UEO75" s="155">
        <f t="shared" si="376"/>
        <v>0</v>
      </c>
      <c r="UEP75" s="155">
        <f t="shared" si="376"/>
        <v>0</v>
      </c>
      <c r="UEQ75" s="155">
        <f t="shared" ref="UEQ75:UHB75" si="377">SUM(UEQ9,UEQ16,UEQ24,UEQ32,UEQ39,UEQ47,UEQ55,UEQ62,UEQ70)</f>
        <v>0</v>
      </c>
      <c r="UER75" s="155">
        <f t="shared" si="377"/>
        <v>0</v>
      </c>
      <c r="UES75" s="155">
        <f t="shared" si="377"/>
        <v>0</v>
      </c>
      <c r="UET75" s="155">
        <f t="shared" si="377"/>
        <v>0</v>
      </c>
      <c r="UEU75" s="155">
        <f t="shared" si="377"/>
        <v>0</v>
      </c>
      <c r="UEV75" s="155">
        <f t="shared" si="377"/>
        <v>0</v>
      </c>
      <c r="UEW75" s="155">
        <f t="shared" si="377"/>
        <v>0</v>
      </c>
      <c r="UEX75" s="155">
        <f t="shared" si="377"/>
        <v>0</v>
      </c>
      <c r="UEY75" s="155">
        <f t="shared" si="377"/>
        <v>0</v>
      </c>
      <c r="UEZ75" s="155">
        <f t="shared" si="377"/>
        <v>0</v>
      </c>
      <c r="UFA75" s="155">
        <f t="shared" si="377"/>
        <v>0</v>
      </c>
      <c r="UFB75" s="155">
        <f t="shared" si="377"/>
        <v>0</v>
      </c>
      <c r="UFC75" s="155">
        <f t="shared" si="377"/>
        <v>0</v>
      </c>
      <c r="UFD75" s="155">
        <f t="shared" si="377"/>
        <v>0</v>
      </c>
      <c r="UFE75" s="155">
        <f t="shared" si="377"/>
        <v>0</v>
      </c>
      <c r="UFF75" s="155">
        <f t="shared" si="377"/>
        <v>0</v>
      </c>
      <c r="UFG75" s="155">
        <f t="shared" si="377"/>
        <v>0</v>
      </c>
      <c r="UFH75" s="155">
        <f t="shared" si="377"/>
        <v>0</v>
      </c>
      <c r="UFI75" s="155">
        <f t="shared" si="377"/>
        <v>0</v>
      </c>
      <c r="UFJ75" s="155">
        <f t="shared" si="377"/>
        <v>0</v>
      </c>
      <c r="UFK75" s="155">
        <f t="shared" si="377"/>
        <v>0</v>
      </c>
      <c r="UFL75" s="155">
        <f t="shared" si="377"/>
        <v>0</v>
      </c>
      <c r="UFM75" s="155">
        <f t="shared" si="377"/>
        <v>0</v>
      </c>
      <c r="UFN75" s="155">
        <f t="shared" si="377"/>
        <v>0</v>
      </c>
      <c r="UFO75" s="155">
        <f t="shared" si="377"/>
        <v>0</v>
      </c>
      <c r="UFP75" s="155">
        <f t="shared" si="377"/>
        <v>0</v>
      </c>
      <c r="UFQ75" s="155">
        <f t="shared" si="377"/>
        <v>0</v>
      </c>
      <c r="UFR75" s="155">
        <f t="shared" si="377"/>
        <v>0</v>
      </c>
      <c r="UFS75" s="155">
        <f t="shared" si="377"/>
        <v>0</v>
      </c>
      <c r="UFT75" s="155">
        <f t="shared" si="377"/>
        <v>0</v>
      </c>
      <c r="UFU75" s="155">
        <f t="shared" si="377"/>
        <v>0</v>
      </c>
      <c r="UFV75" s="155">
        <f t="shared" si="377"/>
        <v>0</v>
      </c>
      <c r="UFW75" s="155">
        <f t="shared" si="377"/>
        <v>0</v>
      </c>
      <c r="UFX75" s="155">
        <f t="shared" si="377"/>
        <v>0</v>
      </c>
      <c r="UFY75" s="155">
        <f t="shared" si="377"/>
        <v>0</v>
      </c>
      <c r="UFZ75" s="155">
        <f t="shared" si="377"/>
        <v>0</v>
      </c>
      <c r="UGA75" s="155">
        <f t="shared" si="377"/>
        <v>0</v>
      </c>
      <c r="UGB75" s="155">
        <f t="shared" si="377"/>
        <v>0</v>
      </c>
      <c r="UGC75" s="155">
        <f t="shared" si="377"/>
        <v>0</v>
      </c>
      <c r="UGD75" s="155">
        <f t="shared" si="377"/>
        <v>0</v>
      </c>
      <c r="UGE75" s="155">
        <f t="shared" si="377"/>
        <v>0</v>
      </c>
      <c r="UGF75" s="155">
        <f t="shared" si="377"/>
        <v>0</v>
      </c>
      <c r="UGG75" s="155">
        <f t="shared" si="377"/>
        <v>0</v>
      </c>
      <c r="UGH75" s="155">
        <f t="shared" si="377"/>
        <v>0</v>
      </c>
      <c r="UGI75" s="155">
        <f t="shared" si="377"/>
        <v>0</v>
      </c>
      <c r="UGJ75" s="155">
        <f t="shared" si="377"/>
        <v>0</v>
      </c>
      <c r="UGK75" s="155">
        <f t="shared" si="377"/>
        <v>0</v>
      </c>
      <c r="UGL75" s="155">
        <f t="shared" si="377"/>
        <v>0</v>
      </c>
      <c r="UGM75" s="155">
        <f t="shared" si="377"/>
        <v>0</v>
      </c>
      <c r="UGN75" s="155">
        <f t="shared" si="377"/>
        <v>0</v>
      </c>
      <c r="UGO75" s="155">
        <f t="shared" si="377"/>
        <v>0</v>
      </c>
      <c r="UGP75" s="155">
        <f t="shared" si="377"/>
        <v>0</v>
      </c>
      <c r="UGQ75" s="155">
        <f t="shared" si="377"/>
        <v>0</v>
      </c>
      <c r="UGR75" s="155">
        <f t="shared" si="377"/>
        <v>0</v>
      </c>
      <c r="UGS75" s="155">
        <f t="shared" si="377"/>
        <v>0</v>
      </c>
      <c r="UGT75" s="155">
        <f t="shared" si="377"/>
        <v>0</v>
      </c>
      <c r="UGU75" s="155">
        <f t="shared" si="377"/>
        <v>0</v>
      </c>
      <c r="UGV75" s="155">
        <f t="shared" si="377"/>
        <v>0</v>
      </c>
      <c r="UGW75" s="155">
        <f t="shared" si="377"/>
        <v>0</v>
      </c>
      <c r="UGX75" s="155">
        <f t="shared" si="377"/>
        <v>0</v>
      </c>
      <c r="UGY75" s="155">
        <f t="shared" si="377"/>
        <v>0</v>
      </c>
      <c r="UGZ75" s="155">
        <f t="shared" si="377"/>
        <v>0</v>
      </c>
      <c r="UHA75" s="155">
        <f t="shared" si="377"/>
        <v>0</v>
      </c>
      <c r="UHB75" s="155">
        <f t="shared" si="377"/>
        <v>0</v>
      </c>
      <c r="UHC75" s="155">
        <f t="shared" ref="UHC75:UJN75" si="378">SUM(UHC9,UHC16,UHC24,UHC32,UHC39,UHC47,UHC55,UHC62,UHC70)</f>
        <v>0</v>
      </c>
      <c r="UHD75" s="155">
        <f t="shared" si="378"/>
        <v>0</v>
      </c>
      <c r="UHE75" s="155">
        <f t="shared" si="378"/>
        <v>0</v>
      </c>
      <c r="UHF75" s="155">
        <f t="shared" si="378"/>
        <v>0</v>
      </c>
      <c r="UHG75" s="155">
        <f t="shared" si="378"/>
        <v>0</v>
      </c>
      <c r="UHH75" s="155">
        <f t="shared" si="378"/>
        <v>0</v>
      </c>
      <c r="UHI75" s="155">
        <f t="shared" si="378"/>
        <v>0</v>
      </c>
      <c r="UHJ75" s="155">
        <f t="shared" si="378"/>
        <v>0</v>
      </c>
      <c r="UHK75" s="155">
        <f t="shared" si="378"/>
        <v>0</v>
      </c>
      <c r="UHL75" s="155">
        <f t="shared" si="378"/>
        <v>0</v>
      </c>
      <c r="UHM75" s="155">
        <f t="shared" si="378"/>
        <v>0</v>
      </c>
      <c r="UHN75" s="155">
        <f t="shared" si="378"/>
        <v>0</v>
      </c>
      <c r="UHO75" s="155">
        <f t="shared" si="378"/>
        <v>0</v>
      </c>
      <c r="UHP75" s="155">
        <f t="shared" si="378"/>
        <v>0</v>
      </c>
      <c r="UHQ75" s="155">
        <f t="shared" si="378"/>
        <v>0</v>
      </c>
      <c r="UHR75" s="155">
        <f t="shared" si="378"/>
        <v>0</v>
      </c>
      <c r="UHS75" s="155">
        <f t="shared" si="378"/>
        <v>0</v>
      </c>
      <c r="UHT75" s="155">
        <f t="shared" si="378"/>
        <v>0</v>
      </c>
      <c r="UHU75" s="155">
        <f t="shared" si="378"/>
        <v>0</v>
      </c>
      <c r="UHV75" s="155">
        <f t="shared" si="378"/>
        <v>0</v>
      </c>
      <c r="UHW75" s="155">
        <f t="shared" si="378"/>
        <v>0</v>
      </c>
      <c r="UHX75" s="155">
        <f t="shared" si="378"/>
        <v>0</v>
      </c>
      <c r="UHY75" s="155">
        <f t="shared" si="378"/>
        <v>0</v>
      </c>
      <c r="UHZ75" s="155">
        <f t="shared" si="378"/>
        <v>0</v>
      </c>
      <c r="UIA75" s="155">
        <f t="shared" si="378"/>
        <v>0</v>
      </c>
      <c r="UIB75" s="155">
        <f t="shared" si="378"/>
        <v>0</v>
      </c>
      <c r="UIC75" s="155">
        <f t="shared" si="378"/>
        <v>0</v>
      </c>
      <c r="UID75" s="155">
        <f t="shared" si="378"/>
        <v>0</v>
      </c>
      <c r="UIE75" s="155">
        <f t="shared" si="378"/>
        <v>0</v>
      </c>
      <c r="UIF75" s="155">
        <f t="shared" si="378"/>
        <v>0</v>
      </c>
      <c r="UIG75" s="155">
        <f t="shared" si="378"/>
        <v>0</v>
      </c>
      <c r="UIH75" s="155">
        <f t="shared" si="378"/>
        <v>0</v>
      </c>
      <c r="UII75" s="155">
        <f t="shared" si="378"/>
        <v>0</v>
      </c>
      <c r="UIJ75" s="155">
        <f t="shared" si="378"/>
        <v>0</v>
      </c>
      <c r="UIK75" s="155">
        <f t="shared" si="378"/>
        <v>0</v>
      </c>
      <c r="UIL75" s="155">
        <f t="shared" si="378"/>
        <v>0</v>
      </c>
      <c r="UIM75" s="155">
        <f t="shared" si="378"/>
        <v>0</v>
      </c>
      <c r="UIN75" s="155">
        <f t="shared" si="378"/>
        <v>0</v>
      </c>
      <c r="UIO75" s="155">
        <f t="shared" si="378"/>
        <v>0</v>
      </c>
      <c r="UIP75" s="155">
        <f t="shared" si="378"/>
        <v>0</v>
      </c>
      <c r="UIQ75" s="155">
        <f t="shared" si="378"/>
        <v>0</v>
      </c>
      <c r="UIR75" s="155">
        <f t="shared" si="378"/>
        <v>0</v>
      </c>
      <c r="UIS75" s="155">
        <f t="shared" si="378"/>
        <v>0</v>
      </c>
      <c r="UIT75" s="155">
        <f t="shared" si="378"/>
        <v>0</v>
      </c>
      <c r="UIU75" s="155">
        <f t="shared" si="378"/>
        <v>0</v>
      </c>
      <c r="UIV75" s="155">
        <f t="shared" si="378"/>
        <v>0</v>
      </c>
      <c r="UIW75" s="155">
        <f t="shared" si="378"/>
        <v>0</v>
      </c>
      <c r="UIX75" s="155">
        <f t="shared" si="378"/>
        <v>0</v>
      </c>
      <c r="UIY75" s="155">
        <f t="shared" si="378"/>
        <v>0</v>
      </c>
      <c r="UIZ75" s="155">
        <f t="shared" si="378"/>
        <v>0</v>
      </c>
      <c r="UJA75" s="155">
        <f t="shared" si="378"/>
        <v>0</v>
      </c>
      <c r="UJB75" s="155">
        <f t="shared" si="378"/>
        <v>0</v>
      </c>
      <c r="UJC75" s="155">
        <f t="shared" si="378"/>
        <v>0</v>
      </c>
      <c r="UJD75" s="155">
        <f t="shared" si="378"/>
        <v>0</v>
      </c>
      <c r="UJE75" s="155">
        <f t="shared" si="378"/>
        <v>0</v>
      </c>
      <c r="UJF75" s="155">
        <f t="shared" si="378"/>
        <v>0</v>
      </c>
      <c r="UJG75" s="155">
        <f t="shared" si="378"/>
        <v>0</v>
      </c>
      <c r="UJH75" s="155">
        <f t="shared" si="378"/>
        <v>0</v>
      </c>
      <c r="UJI75" s="155">
        <f t="shared" si="378"/>
        <v>0</v>
      </c>
      <c r="UJJ75" s="155">
        <f t="shared" si="378"/>
        <v>0</v>
      </c>
      <c r="UJK75" s="155">
        <f t="shared" si="378"/>
        <v>0</v>
      </c>
      <c r="UJL75" s="155">
        <f t="shared" si="378"/>
        <v>0</v>
      </c>
      <c r="UJM75" s="155">
        <f t="shared" si="378"/>
        <v>0</v>
      </c>
      <c r="UJN75" s="155">
        <f t="shared" si="378"/>
        <v>0</v>
      </c>
      <c r="UJO75" s="155">
        <f t="shared" ref="UJO75:ULZ75" si="379">SUM(UJO9,UJO16,UJO24,UJO32,UJO39,UJO47,UJO55,UJO62,UJO70)</f>
        <v>0</v>
      </c>
      <c r="UJP75" s="155">
        <f t="shared" si="379"/>
        <v>0</v>
      </c>
      <c r="UJQ75" s="155">
        <f t="shared" si="379"/>
        <v>0</v>
      </c>
      <c r="UJR75" s="155">
        <f t="shared" si="379"/>
        <v>0</v>
      </c>
      <c r="UJS75" s="155">
        <f t="shared" si="379"/>
        <v>0</v>
      </c>
      <c r="UJT75" s="155">
        <f t="shared" si="379"/>
        <v>0</v>
      </c>
      <c r="UJU75" s="155">
        <f t="shared" si="379"/>
        <v>0</v>
      </c>
      <c r="UJV75" s="155">
        <f t="shared" si="379"/>
        <v>0</v>
      </c>
      <c r="UJW75" s="155">
        <f t="shared" si="379"/>
        <v>0</v>
      </c>
      <c r="UJX75" s="155">
        <f t="shared" si="379"/>
        <v>0</v>
      </c>
      <c r="UJY75" s="155">
        <f t="shared" si="379"/>
        <v>0</v>
      </c>
      <c r="UJZ75" s="155">
        <f t="shared" si="379"/>
        <v>0</v>
      </c>
      <c r="UKA75" s="155">
        <f t="shared" si="379"/>
        <v>0</v>
      </c>
      <c r="UKB75" s="155">
        <f t="shared" si="379"/>
        <v>0</v>
      </c>
      <c r="UKC75" s="155">
        <f t="shared" si="379"/>
        <v>0</v>
      </c>
      <c r="UKD75" s="155">
        <f t="shared" si="379"/>
        <v>0</v>
      </c>
      <c r="UKE75" s="155">
        <f t="shared" si="379"/>
        <v>0</v>
      </c>
      <c r="UKF75" s="155">
        <f t="shared" si="379"/>
        <v>0</v>
      </c>
      <c r="UKG75" s="155">
        <f t="shared" si="379"/>
        <v>0</v>
      </c>
      <c r="UKH75" s="155">
        <f t="shared" si="379"/>
        <v>0</v>
      </c>
      <c r="UKI75" s="155">
        <f t="shared" si="379"/>
        <v>0</v>
      </c>
      <c r="UKJ75" s="155">
        <f t="shared" si="379"/>
        <v>0</v>
      </c>
      <c r="UKK75" s="155">
        <f t="shared" si="379"/>
        <v>0</v>
      </c>
      <c r="UKL75" s="155">
        <f t="shared" si="379"/>
        <v>0</v>
      </c>
      <c r="UKM75" s="155">
        <f t="shared" si="379"/>
        <v>0</v>
      </c>
      <c r="UKN75" s="155">
        <f t="shared" si="379"/>
        <v>0</v>
      </c>
      <c r="UKO75" s="155">
        <f t="shared" si="379"/>
        <v>0</v>
      </c>
      <c r="UKP75" s="155">
        <f t="shared" si="379"/>
        <v>0</v>
      </c>
      <c r="UKQ75" s="155">
        <f t="shared" si="379"/>
        <v>0</v>
      </c>
      <c r="UKR75" s="155">
        <f t="shared" si="379"/>
        <v>0</v>
      </c>
      <c r="UKS75" s="155">
        <f t="shared" si="379"/>
        <v>0</v>
      </c>
      <c r="UKT75" s="155">
        <f t="shared" si="379"/>
        <v>0</v>
      </c>
      <c r="UKU75" s="155">
        <f t="shared" si="379"/>
        <v>0</v>
      </c>
      <c r="UKV75" s="155">
        <f t="shared" si="379"/>
        <v>0</v>
      </c>
      <c r="UKW75" s="155">
        <f t="shared" si="379"/>
        <v>0</v>
      </c>
      <c r="UKX75" s="155">
        <f t="shared" si="379"/>
        <v>0</v>
      </c>
      <c r="UKY75" s="155">
        <f t="shared" si="379"/>
        <v>0</v>
      </c>
      <c r="UKZ75" s="155">
        <f t="shared" si="379"/>
        <v>0</v>
      </c>
      <c r="ULA75" s="155">
        <f t="shared" si="379"/>
        <v>0</v>
      </c>
      <c r="ULB75" s="155">
        <f t="shared" si="379"/>
        <v>0</v>
      </c>
      <c r="ULC75" s="155">
        <f t="shared" si="379"/>
        <v>0</v>
      </c>
      <c r="ULD75" s="155">
        <f t="shared" si="379"/>
        <v>0</v>
      </c>
      <c r="ULE75" s="155">
        <f t="shared" si="379"/>
        <v>0</v>
      </c>
      <c r="ULF75" s="155">
        <f t="shared" si="379"/>
        <v>0</v>
      </c>
      <c r="ULG75" s="155">
        <f t="shared" si="379"/>
        <v>0</v>
      </c>
      <c r="ULH75" s="155">
        <f t="shared" si="379"/>
        <v>0</v>
      </c>
      <c r="ULI75" s="155">
        <f t="shared" si="379"/>
        <v>0</v>
      </c>
      <c r="ULJ75" s="155">
        <f t="shared" si="379"/>
        <v>0</v>
      </c>
      <c r="ULK75" s="155">
        <f t="shared" si="379"/>
        <v>0</v>
      </c>
      <c r="ULL75" s="155">
        <f t="shared" si="379"/>
        <v>0</v>
      </c>
      <c r="ULM75" s="155">
        <f t="shared" si="379"/>
        <v>0</v>
      </c>
      <c r="ULN75" s="155">
        <f t="shared" si="379"/>
        <v>0</v>
      </c>
      <c r="ULO75" s="155">
        <f t="shared" si="379"/>
        <v>0</v>
      </c>
      <c r="ULP75" s="155">
        <f t="shared" si="379"/>
        <v>0</v>
      </c>
      <c r="ULQ75" s="155">
        <f t="shared" si="379"/>
        <v>0</v>
      </c>
      <c r="ULR75" s="155">
        <f t="shared" si="379"/>
        <v>0</v>
      </c>
      <c r="ULS75" s="155">
        <f t="shared" si="379"/>
        <v>0</v>
      </c>
      <c r="ULT75" s="155">
        <f t="shared" si="379"/>
        <v>0</v>
      </c>
      <c r="ULU75" s="155">
        <f t="shared" si="379"/>
        <v>0</v>
      </c>
      <c r="ULV75" s="155">
        <f t="shared" si="379"/>
        <v>0</v>
      </c>
      <c r="ULW75" s="155">
        <f t="shared" si="379"/>
        <v>0</v>
      </c>
      <c r="ULX75" s="155">
        <f t="shared" si="379"/>
        <v>0</v>
      </c>
      <c r="ULY75" s="155">
        <f t="shared" si="379"/>
        <v>0</v>
      </c>
      <c r="ULZ75" s="155">
        <f t="shared" si="379"/>
        <v>0</v>
      </c>
      <c r="UMA75" s="155">
        <f t="shared" ref="UMA75:UOL75" si="380">SUM(UMA9,UMA16,UMA24,UMA32,UMA39,UMA47,UMA55,UMA62,UMA70)</f>
        <v>0</v>
      </c>
      <c r="UMB75" s="155">
        <f t="shared" si="380"/>
        <v>0</v>
      </c>
      <c r="UMC75" s="155">
        <f t="shared" si="380"/>
        <v>0</v>
      </c>
      <c r="UMD75" s="155">
        <f t="shared" si="380"/>
        <v>0</v>
      </c>
      <c r="UME75" s="155">
        <f t="shared" si="380"/>
        <v>0</v>
      </c>
      <c r="UMF75" s="155">
        <f t="shared" si="380"/>
        <v>0</v>
      </c>
      <c r="UMG75" s="155">
        <f t="shared" si="380"/>
        <v>0</v>
      </c>
      <c r="UMH75" s="155">
        <f t="shared" si="380"/>
        <v>0</v>
      </c>
      <c r="UMI75" s="155">
        <f t="shared" si="380"/>
        <v>0</v>
      </c>
      <c r="UMJ75" s="155">
        <f t="shared" si="380"/>
        <v>0</v>
      </c>
      <c r="UMK75" s="155">
        <f t="shared" si="380"/>
        <v>0</v>
      </c>
      <c r="UML75" s="155">
        <f t="shared" si="380"/>
        <v>0</v>
      </c>
      <c r="UMM75" s="155">
        <f t="shared" si="380"/>
        <v>0</v>
      </c>
      <c r="UMN75" s="155">
        <f t="shared" si="380"/>
        <v>0</v>
      </c>
      <c r="UMO75" s="155">
        <f t="shared" si="380"/>
        <v>0</v>
      </c>
      <c r="UMP75" s="155">
        <f t="shared" si="380"/>
        <v>0</v>
      </c>
      <c r="UMQ75" s="155">
        <f t="shared" si="380"/>
        <v>0</v>
      </c>
      <c r="UMR75" s="155">
        <f t="shared" si="380"/>
        <v>0</v>
      </c>
      <c r="UMS75" s="155">
        <f t="shared" si="380"/>
        <v>0</v>
      </c>
      <c r="UMT75" s="155">
        <f t="shared" si="380"/>
        <v>0</v>
      </c>
      <c r="UMU75" s="155">
        <f t="shared" si="380"/>
        <v>0</v>
      </c>
      <c r="UMV75" s="155">
        <f t="shared" si="380"/>
        <v>0</v>
      </c>
      <c r="UMW75" s="155">
        <f t="shared" si="380"/>
        <v>0</v>
      </c>
      <c r="UMX75" s="155">
        <f t="shared" si="380"/>
        <v>0</v>
      </c>
      <c r="UMY75" s="155">
        <f t="shared" si="380"/>
        <v>0</v>
      </c>
      <c r="UMZ75" s="155">
        <f t="shared" si="380"/>
        <v>0</v>
      </c>
      <c r="UNA75" s="155">
        <f t="shared" si="380"/>
        <v>0</v>
      </c>
      <c r="UNB75" s="155">
        <f t="shared" si="380"/>
        <v>0</v>
      </c>
      <c r="UNC75" s="155">
        <f t="shared" si="380"/>
        <v>0</v>
      </c>
      <c r="UND75" s="155">
        <f t="shared" si="380"/>
        <v>0</v>
      </c>
      <c r="UNE75" s="155">
        <f t="shared" si="380"/>
        <v>0</v>
      </c>
      <c r="UNF75" s="155">
        <f t="shared" si="380"/>
        <v>0</v>
      </c>
      <c r="UNG75" s="155">
        <f t="shared" si="380"/>
        <v>0</v>
      </c>
      <c r="UNH75" s="155">
        <f t="shared" si="380"/>
        <v>0</v>
      </c>
      <c r="UNI75" s="155">
        <f t="shared" si="380"/>
        <v>0</v>
      </c>
      <c r="UNJ75" s="155">
        <f t="shared" si="380"/>
        <v>0</v>
      </c>
      <c r="UNK75" s="155">
        <f t="shared" si="380"/>
        <v>0</v>
      </c>
      <c r="UNL75" s="155">
        <f t="shared" si="380"/>
        <v>0</v>
      </c>
      <c r="UNM75" s="155">
        <f t="shared" si="380"/>
        <v>0</v>
      </c>
      <c r="UNN75" s="155">
        <f t="shared" si="380"/>
        <v>0</v>
      </c>
      <c r="UNO75" s="155">
        <f t="shared" si="380"/>
        <v>0</v>
      </c>
      <c r="UNP75" s="155">
        <f t="shared" si="380"/>
        <v>0</v>
      </c>
      <c r="UNQ75" s="155">
        <f t="shared" si="380"/>
        <v>0</v>
      </c>
      <c r="UNR75" s="155">
        <f t="shared" si="380"/>
        <v>0</v>
      </c>
      <c r="UNS75" s="155">
        <f t="shared" si="380"/>
        <v>0</v>
      </c>
      <c r="UNT75" s="155">
        <f t="shared" si="380"/>
        <v>0</v>
      </c>
      <c r="UNU75" s="155">
        <f t="shared" si="380"/>
        <v>0</v>
      </c>
      <c r="UNV75" s="155">
        <f t="shared" si="380"/>
        <v>0</v>
      </c>
      <c r="UNW75" s="155">
        <f t="shared" si="380"/>
        <v>0</v>
      </c>
      <c r="UNX75" s="155">
        <f t="shared" si="380"/>
        <v>0</v>
      </c>
      <c r="UNY75" s="155">
        <f t="shared" si="380"/>
        <v>0</v>
      </c>
      <c r="UNZ75" s="155">
        <f t="shared" si="380"/>
        <v>0</v>
      </c>
      <c r="UOA75" s="155">
        <f t="shared" si="380"/>
        <v>0</v>
      </c>
      <c r="UOB75" s="155">
        <f t="shared" si="380"/>
        <v>0</v>
      </c>
      <c r="UOC75" s="155">
        <f t="shared" si="380"/>
        <v>0</v>
      </c>
      <c r="UOD75" s="155">
        <f t="shared" si="380"/>
        <v>0</v>
      </c>
      <c r="UOE75" s="155">
        <f t="shared" si="380"/>
        <v>0</v>
      </c>
      <c r="UOF75" s="155">
        <f t="shared" si="380"/>
        <v>0</v>
      </c>
      <c r="UOG75" s="155">
        <f t="shared" si="380"/>
        <v>0</v>
      </c>
      <c r="UOH75" s="155">
        <f t="shared" si="380"/>
        <v>0</v>
      </c>
      <c r="UOI75" s="155">
        <f t="shared" si="380"/>
        <v>0</v>
      </c>
      <c r="UOJ75" s="155">
        <f t="shared" si="380"/>
        <v>0</v>
      </c>
      <c r="UOK75" s="155">
        <f t="shared" si="380"/>
        <v>0</v>
      </c>
      <c r="UOL75" s="155">
        <f t="shared" si="380"/>
        <v>0</v>
      </c>
      <c r="UOM75" s="155">
        <f t="shared" ref="UOM75:UQX75" si="381">SUM(UOM9,UOM16,UOM24,UOM32,UOM39,UOM47,UOM55,UOM62,UOM70)</f>
        <v>0</v>
      </c>
      <c r="UON75" s="155">
        <f t="shared" si="381"/>
        <v>0</v>
      </c>
      <c r="UOO75" s="155">
        <f t="shared" si="381"/>
        <v>0</v>
      </c>
      <c r="UOP75" s="155">
        <f t="shared" si="381"/>
        <v>0</v>
      </c>
      <c r="UOQ75" s="155">
        <f t="shared" si="381"/>
        <v>0</v>
      </c>
      <c r="UOR75" s="155">
        <f t="shared" si="381"/>
        <v>0</v>
      </c>
      <c r="UOS75" s="155">
        <f t="shared" si="381"/>
        <v>0</v>
      </c>
      <c r="UOT75" s="155">
        <f t="shared" si="381"/>
        <v>0</v>
      </c>
      <c r="UOU75" s="155">
        <f t="shared" si="381"/>
        <v>0</v>
      </c>
      <c r="UOV75" s="155">
        <f t="shared" si="381"/>
        <v>0</v>
      </c>
      <c r="UOW75" s="155">
        <f t="shared" si="381"/>
        <v>0</v>
      </c>
      <c r="UOX75" s="155">
        <f t="shared" si="381"/>
        <v>0</v>
      </c>
      <c r="UOY75" s="155">
        <f t="shared" si="381"/>
        <v>0</v>
      </c>
      <c r="UOZ75" s="155">
        <f t="shared" si="381"/>
        <v>0</v>
      </c>
      <c r="UPA75" s="155">
        <f t="shared" si="381"/>
        <v>0</v>
      </c>
      <c r="UPB75" s="155">
        <f t="shared" si="381"/>
        <v>0</v>
      </c>
      <c r="UPC75" s="155">
        <f t="shared" si="381"/>
        <v>0</v>
      </c>
      <c r="UPD75" s="155">
        <f t="shared" si="381"/>
        <v>0</v>
      </c>
      <c r="UPE75" s="155">
        <f t="shared" si="381"/>
        <v>0</v>
      </c>
      <c r="UPF75" s="155">
        <f t="shared" si="381"/>
        <v>0</v>
      </c>
      <c r="UPG75" s="155">
        <f t="shared" si="381"/>
        <v>0</v>
      </c>
      <c r="UPH75" s="155">
        <f t="shared" si="381"/>
        <v>0</v>
      </c>
      <c r="UPI75" s="155">
        <f t="shared" si="381"/>
        <v>0</v>
      </c>
      <c r="UPJ75" s="155">
        <f t="shared" si="381"/>
        <v>0</v>
      </c>
      <c r="UPK75" s="155">
        <f t="shared" si="381"/>
        <v>0</v>
      </c>
      <c r="UPL75" s="155">
        <f t="shared" si="381"/>
        <v>0</v>
      </c>
      <c r="UPM75" s="155">
        <f t="shared" si="381"/>
        <v>0</v>
      </c>
      <c r="UPN75" s="155">
        <f t="shared" si="381"/>
        <v>0</v>
      </c>
      <c r="UPO75" s="155">
        <f t="shared" si="381"/>
        <v>0</v>
      </c>
      <c r="UPP75" s="155">
        <f t="shared" si="381"/>
        <v>0</v>
      </c>
      <c r="UPQ75" s="155">
        <f t="shared" si="381"/>
        <v>0</v>
      </c>
      <c r="UPR75" s="155">
        <f t="shared" si="381"/>
        <v>0</v>
      </c>
      <c r="UPS75" s="155">
        <f t="shared" si="381"/>
        <v>0</v>
      </c>
      <c r="UPT75" s="155">
        <f t="shared" si="381"/>
        <v>0</v>
      </c>
      <c r="UPU75" s="155">
        <f t="shared" si="381"/>
        <v>0</v>
      </c>
      <c r="UPV75" s="155">
        <f t="shared" si="381"/>
        <v>0</v>
      </c>
      <c r="UPW75" s="155">
        <f t="shared" si="381"/>
        <v>0</v>
      </c>
      <c r="UPX75" s="155">
        <f t="shared" si="381"/>
        <v>0</v>
      </c>
      <c r="UPY75" s="155">
        <f t="shared" si="381"/>
        <v>0</v>
      </c>
      <c r="UPZ75" s="155">
        <f t="shared" si="381"/>
        <v>0</v>
      </c>
      <c r="UQA75" s="155">
        <f t="shared" si="381"/>
        <v>0</v>
      </c>
      <c r="UQB75" s="155">
        <f t="shared" si="381"/>
        <v>0</v>
      </c>
      <c r="UQC75" s="155">
        <f t="shared" si="381"/>
        <v>0</v>
      </c>
      <c r="UQD75" s="155">
        <f t="shared" si="381"/>
        <v>0</v>
      </c>
      <c r="UQE75" s="155">
        <f t="shared" si="381"/>
        <v>0</v>
      </c>
      <c r="UQF75" s="155">
        <f t="shared" si="381"/>
        <v>0</v>
      </c>
      <c r="UQG75" s="155">
        <f t="shared" si="381"/>
        <v>0</v>
      </c>
      <c r="UQH75" s="155">
        <f t="shared" si="381"/>
        <v>0</v>
      </c>
      <c r="UQI75" s="155">
        <f t="shared" si="381"/>
        <v>0</v>
      </c>
      <c r="UQJ75" s="155">
        <f t="shared" si="381"/>
        <v>0</v>
      </c>
      <c r="UQK75" s="155">
        <f t="shared" si="381"/>
        <v>0</v>
      </c>
      <c r="UQL75" s="155">
        <f t="shared" si="381"/>
        <v>0</v>
      </c>
      <c r="UQM75" s="155">
        <f t="shared" si="381"/>
        <v>0</v>
      </c>
      <c r="UQN75" s="155">
        <f t="shared" si="381"/>
        <v>0</v>
      </c>
      <c r="UQO75" s="155">
        <f t="shared" si="381"/>
        <v>0</v>
      </c>
      <c r="UQP75" s="155">
        <f t="shared" si="381"/>
        <v>0</v>
      </c>
      <c r="UQQ75" s="155">
        <f t="shared" si="381"/>
        <v>0</v>
      </c>
      <c r="UQR75" s="155">
        <f t="shared" si="381"/>
        <v>0</v>
      </c>
      <c r="UQS75" s="155">
        <f t="shared" si="381"/>
        <v>0</v>
      </c>
      <c r="UQT75" s="155">
        <f t="shared" si="381"/>
        <v>0</v>
      </c>
      <c r="UQU75" s="155">
        <f t="shared" si="381"/>
        <v>0</v>
      </c>
      <c r="UQV75" s="155">
        <f t="shared" si="381"/>
        <v>0</v>
      </c>
      <c r="UQW75" s="155">
        <f t="shared" si="381"/>
        <v>0</v>
      </c>
      <c r="UQX75" s="155">
        <f t="shared" si="381"/>
        <v>0</v>
      </c>
      <c r="UQY75" s="155">
        <f t="shared" ref="UQY75:UTJ75" si="382">SUM(UQY9,UQY16,UQY24,UQY32,UQY39,UQY47,UQY55,UQY62,UQY70)</f>
        <v>0</v>
      </c>
      <c r="UQZ75" s="155">
        <f t="shared" si="382"/>
        <v>0</v>
      </c>
      <c r="URA75" s="155">
        <f t="shared" si="382"/>
        <v>0</v>
      </c>
      <c r="URB75" s="155">
        <f t="shared" si="382"/>
        <v>0</v>
      </c>
      <c r="URC75" s="155">
        <f t="shared" si="382"/>
        <v>0</v>
      </c>
      <c r="URD75" s="155">
        <f t="shared" si="382"/>
        <v>0</v>
      </c>
      <c r="URE75" s="155">
        <f t="shared" si="382"/>
        <v>0</v>
      </c>
      <c r="URF75" s="155">
        <f t="shared" si="382"/>
        <v>0</v>
      </c>
      <c r="URG75" s="155">
        <f t="shared" si="382"/>
        <v>0</v>
      </c>
      <c r="URH75" s="155">
        <f t="shared" si="382"/>
        <v>0</v>
      </c>
      <c r="URI75" s="155">
        <f t="shared" si="382"/>
        <v>0</v>
      </c>
      <c r="URJ75" s="155">
        <f t="shared" si="382"/>
        <v>0</v>
      </c>
      <c r="URK75" s="155">
        <f t="shared" si="382"/>
        <v>0</v>
      </c>
      <c r="URL75" s="155">
        <f t="shared" si="382"/>
        <v>0</v>
      </c>
      <c r="URM75" s="155">
        <f t="shared" si="382"/>
        <v>0</v>
      </c>
      <c r="URN75" s="155">
        <f t="shared" si="382"/>
        <v>0</v>
      </c>
      <c r="URO75" s="155">
        <f t="shared" si="382"/>
        <v>0</v>
      </c>
      <c r="URP75" s="155">
        <f t="shared" si="382"/>
        <v>0</v>
      </c>
      <c r="URQ75" s="155">
        <f t="shared" si="382"/>
        <v>0</v>
      </c>
      <c r="URR75" s="155">
        <f t="shared" si="382"/>
        <v>0</v>
      </c>
      <c r="URS75" s="155">
        <f t="shared" si="382"/>
        <v>0</v>
      </c>
      <c r="URT75" s="155">
        <f t="shared" si="382"/>
        <v>0</v>
      </c>
      <c r="URU75" s="155">
        <f t="shared" si="382"/>
        <v>0</v>
      </c>
      <c r="URV75" s="155">
        <f t="shared" si="382"/>
        <v>0</v>
      </c>
      <c r="URW75" s="155">
        <f t="shared" si="382"/>
        <v>0</v>
      </c>
      <c r="URX75" s="155">
        <f t="shared" si="382"/>
        <v>0</v>
      </c>
      <c r="URY75" s="155">
        <f t="shared" si="382"/>
        <v>0</v>
      </c>
      <c r="URZ75" s="155">
        <f t="shared" si="382"/>
        <v>0</v>
      </c>
      <c r="USA75" s="155">
        <f t="shared" si="382"/>
        <v>0</v>
      </c>
      <c r="USB75" s="155">
        <f t="shared" si="382"/>
        <v>0</v>
      </c>
      <c r="USC75" s="155">
        <f t="shared" si="382"/>
        <v>0</v>
      </c>
      <c r="USD75" s="155">
        <f t="shared" si="382"/>
        <v>0</v>
      </c>
      <c r="USE75" s="155">
        <f t="shared" si="382"/>
        <v>0</v>
      </c>
      <c r="USF75" s="155">
        <f t="shared" si="382"/>
        <v>0</v>
      </c>
      <c r="USG75" s="155">
        <f t="shared" si="382"/>
        <v>0</v>
      </c>
      <c r="USH75" s="155">
        <f t="shared" si="382"/>
        <v>0</v>
      </c>
      <c r="USI75" s="155">
        <f t="shared" si="382"/>
        <v>0</v>
      </c>
      <c r="USJ75" s="155">
        <f t="shared" si="382"/>
        <v>0</v>
      </c>
      <c r="USK75" s="155">
        <f t="shared" si="382"/>
        <v>0</v>
      </c>
      <c r="USL75" s="155">
        <f t="shared" si="382"/>
        <v>0</v>
      </c>
      <c r="USM75" s="155">
        <f t="shared" si="382"/>
        <v>0</v>
      </c>
      <c r="USN75" s="155">
        <f t="shared" si="382"/>
        <v>0</v>
      </c>
      <c r="USO75" s="155">
        <f t="shared" si="382"/>
        <v>0</v>
      </c>
      <c r="USP75" s="155">
        <f t="shared" si="382"/>
        <v>0</v>
      </c>
      <c r="USQ75" s="155">
        <f t="shared" si="382"/>
        <v>0</v>
      </c>
      <c r="USR75" s="155">
        <f t="shared" si="382"/>
        <v>0</v>
      </c>
      <c r="USS75" s="155">
        <f t="shared" si="382"/>
        <v>0</v>
      </c>
      <c r="UST75" s="155">
        <f t="shared" si="382"/>
        <v>0</v>
      </c>
      <c r="USU75" s="155">
        <f t="shared" si="382"/>
        <v>0</v>
      </c>
      <c r="USV75" s="155">
        <f t="shared" si="382"/>
        <v>0</v>
      </c>
      <c r="USW75" s="155">
        <f t="shared" si="382"/>
        <v>0</v>
      </c>
      <c r="USX75" s="155">
        <f t="shared" si="382"/>
        <v>0</v>
      </c>
      <c r="USY75" s="155">
        <f t="shared" si="382"/>
        <v>0</v>
      </c>
      <c r="USZ75" s="155">
        <f t="shared" si="382"/>
        <v>0</v>
      </c>
      <c r="UTA75" s="155">
        <f t="shared" si="382"/>
        <v>0</v>
      </c>
      <c r="UTB75" s="155">
        <f t="shared" si="382"/>
        <v>0</v>
      </c>
      <c r="UTC75" s="155">
        <f t="shared" si="382"/>
        <v>0</v>
      </c>
      <c r="UTD75" s="155">
        <f t="shared" si="382"/>
        <v>0</v>
      </c>
      <c r="UTE75" s="155">
        <f t="shared" si="382"/>
        <v>0</v>
      </c>
      <c r="UTF75" s="155">
        <f t="shared" si="382"/>
        <v>0</v>
      </c>
      <c r="UTG75" s="155">
        <f t="shared" si="382"/>
        <v>0</v>
      </c>
      <c r="UTH75" s="155">
        <f t="shared" si="382"/>
        <v>0</v>
      </c>
      <c r="UTI75" s="155">
        <f t="shared" si="382"/>
        <v>0</v>
      </c>
      <c r="UTJ75" s="155">
        <f t="shared" si="382"/>
        <v>0</v>
      </c>
      <c r="UTK75" s="155">
        <f t="shared" ref="UTK75:UVV75" si="383">SUM(UTK9,UTK16,UTK24,UTK32,UTK39,UTK47,UTK55,UTK62,UTK70)</f>
        <v>0</v>
      </c>
      <c r="UTL75" s="155">
        <f t="shared" si="383"/>
        <v>0</v>
      </c>
      <c r="UTM75" s="155">
        <f t="shared" si="383"/>
        <v>0</v>
      </c>
      <c r="UTN75" s="155">
        <f t="shared" si="383"/>
        <v>0</v>
      </c>
      <c r="UTO75" s="155">
        <f t="shared" si="383"/>
        <v>0</v>
      </c>
      <c r="UTP75" s="155">
        <f t="shared" si="383"/>
        <v>0</v>
      </c>
      <c r="UTQ75" s="155">
        <f t="shared" si="383"/>
        <v>0</v>
      </c>
      <c r="UTR75" s="155">
        <f t="shared" si="383"/>
        <v>0</v>
      </c>
      <c r="UTS75" s="155">
        <f t="shared" si="383"/>
        <v>0</v>
      </c>
      <c r="UTT75" s="155">
        <f t="shared" si="383"/>
        <v>0</v>
      </c>
      <c r="UTU75" s="155">
        <f t="shared" si="383"/>
        <v>0</v>
      </c>
      <c r="UTV75" s="155">
        <f t="shared" si="383"/>
        <v>0</v>
      </c>
      <c r="UTW75" s="155">
        <f t="shared" si="383"/>
        <v>0</v>
      </c>
      <c r="UTX75" s="155">
        <f t="shared" si="383"/>
        <v>0</v>
      </c>
      <c r="UTY75" s="155">
        <f t="shared" si="383"/>
        <v>0</v>
      </c>
      <c r="UTZ75" s="155">
        <f t="shared" si="383"/>
        <v>0</v>
      </c>
      <c r="UUA75" s="155">
        <f t="shared" si="383"/>
        <v>0</v>
      </c>
      <c r="UUB75" s="155">
        <f t="shared" si="383"/>
        <v>0</v>
      </c>
      <c r="UUC75" s="155">
        <f t="shared" si="383"/>
        <v>0</v>
      </c>
      <c r="UUD75" s="155">
        <f t="shared" si="383"/>
        <v>0</v>
      </c>
      <c r="UUE75" s="155">
        <f t="shared" si="383"/>
        <v>0</v>
      </c>
      <c r="UUF75" s="155">
        <f t="shared" si="383"/>
        <v>0</v>
      </c>
      <c r="UUG75" s="155">
        <f t="shared" si="383"/>
        <v>0</v>
      </c>
      <c r="UUH75" s="155">
        <f t="shared" si="383"/>
        <v>0</v>
      </c>
      <c r="UUI75" s="155">
        <f t="shared" si="383"/>
        <v>0</v>
      </c>
      <c r="UUJ75" s="155">
        <f t="shared" si="383"/>
        <v>0</v>
      </c>
      <c r="UUK75" s="155">
        <f t="shared" si="383"/>
        <v>0</v>
      </c>
      <c r="UUL75" s="155">
        <f t="shared" si="383"/>
        <v>0</v>
      </c>
      <c r="UUM75" s="155">
        <f t="shared" si="383"/>
        <v>0</v>
      </c>
      <c r="UUN75" s="155">
        <f t="shared" si="383"/>
        <v>0</v>
      </c>
      <c r="UUO75" s="155">
        <f t="shared" si="383"/>
        <v>0</v>
      </c>
      <c r="UUP75" s="155">
        <f t="shared" si="383"/>
        <v>0</v>
      </c>
      <c r="UUQ75" s="155">
        <f t="shared" si="383"/>
        <v>0</v>
      </c>
      <c r="UUR75" s="155">
        <f t="shared" si="383"/>
        <v>0</v>
      </c>
      <c r="UUS75" s="155">
        <f t="shared" si="383"/>
        <v>0</v>
      </c>
      <c r="UUT75" s="155">
        <f t="shared" si="383"/>
        <v>0</v>
      </c>
      <c r="UUU75" s="155">
        <f t="shared" si="383"/>
        <v>0</v>
      </c>
      <c r="UUV75" s="155">
        <f t="shared" si="383"/>
        <v>0</v>
      </c>
      <c r="UUW75" s="155">
        <f t="shared" si="383"/>
        <v>0</v>
      </c>
      <c r="UUX75" s="155">
        <f t="shared" si="383"/>
        <v>0</v>
      </c>
      <c r="UUY75" s="155">
        <f t="shared" si="383"/>
        <v>0</v>
      </c>
      <c r="UUZ75" s="155">
        <f t="shared" si="383"/>
        <v>0</v>
      </c>
      <c r="UVA75" s="155">
        <f t="shared" si="383"/>
        <v>0</v>
      </c>
      <c r="UVB75" s="155">
        <f t="shared" si="383"/>
        <v>0</v>
      </c>
      <c r="UVC75" s="155">
        <f t="shared" si="383"/>
        <v>0</v>
      </c>
      <c r="UVD75" s="155">
        <f t="shared" si="383"/>
        <v>0</v>
      </c>
      <c r="UVE75" s="155">
        <f t="shared" si="383"/>
        <v>0</v>
      </c>
      <c r="UVF75" s="155">
        <f t="shared" si="383"/>
        <v>0</v>
      </c>
      <c r="UVG75" s="155">
        <f t="shared" si="383"/>
        <v>0</v>
      </c>
      <c r="UVH75" s="155">
        <f t="shared" si="383"/>
        <v>0</v>
      </c>
      <c r="UVI75" s="155">
        <f t="shared" si="383"/>
        <v>0</v>
      </c>
      <c r="UVJ75" s="155">
        <f t="shared" si="383"/>
        <v>0</v>
      </c>
      <c r="UVK75" s="155">
        <f t="shared" si="383"/>
        <v>0</v>
      </c>
      <c r="UVL75" s="155">
        <f t="shared" si="383"/>
        <v>0</v>
      </c>
      <c r="UVM75" s="155">
        <f t="shared" si="383"/>
        <v>0</v>
      </c>
      <c r="UVN75" s="155">
        <f t="shared" si="383"/>
        <v>0</v>
      </c>
      <c r="UVO75" s="155">
        <f t="shared" si="383"/>
        <v>0</v>
      </c>
      <c r="UVP75" s="155">
        <f t="shared" si="383"/>
        <v>0</v>
      </c>
      <c r="UVQ75" s="155">
        <f t="shared" si="383"/>
        <v>0</v>
      </c>
      <c r="UVR75" s="155">
        <f t="shared" si="383"/>
        <v>0</v>
      </c>
      <c r="UVS75" s="155">
        <f t="shared" si="383"/>
        <v>0</v>
      </c>
      <c r="UVT75" s="155">
        <f t="shared" si="383"/>
        <v>0</v>
      </c>
      <c r="UVU75" s="155">
        <f t="shared" si="383"/>
        <v>0</v>
      </c>
      <c r="UVV75" s="155">
        <f t="shared" si="383"/>
        <v>0</v>
      </c>
      <c r="UVW75" s="155">
        <f t="shared" ref="UVW75:UYH75" si="384">SUM(UVW9,UVW16,UVW24,UVW32,UVW39,UVW47,UVW55,UVW62,UVW70)</f>
        <v>0</v>
      </c>
      <c r="UVX75" s="155">
        <f t="shared" si="384"/>
        <v>0</v>
      </c>
      <c r="UVY75" s="155">
        <f t="shared" si="384"/>
        <v>0</v>
      </c>
      <c r="UVZ75" s="155">
        <f t="shared" si="384"/>
        <v>0</v>
      </c>
      <c r="UWA75" s="155">
        <f t="shared" si="384"/>
        <v>0</v>
      </c>
      <c r="UWB75" s="155">
        <f t="shared" si="384"/>
        <v>0</v>
      </c>
      <c r="UWC75" s="155">
        <f t="shared" si="384"/>
        <v>0</v>
      </c>
      <c r="UWD75" s="155">
        <f t="shared" si="384"/>
        <v>0</v>
      </c>
      <c r="UWE75" s="155">
        <f t="shared" si="384"/>
        <v>0</v>
      </c>
      <c r="UWF75" s="155">
        <f t="shared" si="384"/>
        <v>0</v>
      </c>
      <c r="UWG75" s="155">
        <f t="shared" si="384"/>
        <v>0</v>
      </c>
      <c r="UWH75" s="155">
        <f t="shared" si="384"/>
        <v>0</v>
      </c>
      <c r="UWI75" s="155">
        <f t="shared" si="384"/>
        <v>0</v>
      </c>
      <c r="UWJ75" s="155">
        <f t="shared" si="384"/>
        <v>0</v>
      </c>
      <c r="UWK75" s="155">
        <f t="shared" si="384"/>
        <v>0</v>
      </c>
      <c r="UWL75" s="155">
        <f t="shared" si="384"/>
        <v>0</v>
      </c>
      <c r="UWM75" s="155">
        <f t="shared" si="384"/>
        <v>0</v>
      </c>
      <c r="UWN75" s="155">
        <f t="shared" si="384"/>
        <v>0</v>
      </c>
      <c r="UWO75" s="155">
        <f t="shared" si="384"/>
        <v>0</v>
      </c>
      <c r="UWP75" s="155">
        <f t="shared" si="384"/>
        <v>0</v>
      </c>
      <c r="UWQ75" s="155">
        <f t="shared" si="384"/>
        <v>0</v>
      </c>
      <c r="UWR75" s="155">
        <f t="shared" si="384"/>
        <v>0</v>
      </c>
      <c r="UWS75" s="155">
        <f t="shared" si="384"/>
        <v>0</v>
      </c>
      <c r="UWT75" s="155">
        <f t="shared" si="384"/>
        <v>0</v>
      </c>
      <c r="UWU75" s="155">
        <f t="shared" si="384"/>
        <v>0</v>
      </c>
      <c r="UWV75" s="155">
        <f t="shared" si="384"/>
        <v>0</v>
      </c>
      <c r="UWW75" s="155">
        <f t="shared" si="384"/>
        <v>0</v>
      </c>
      <c r="UWX75" s="155">
        <f t="shared" si="384"/>
        <v>0</v>
      </c>
      <c r="UWY75" s="155">
        <f t="shared" si="384"/>
        <v>0</v>
      </c>
      <c r="UWZ75" s="155">
        <f t="shared" si="384"/>
        <v>0</v>
      </c>
      <c r="UXA75" s="155">
        <f t="shared" si="384"/>
        <v>0</v>
      </c>
      <c r="UXB75" s="155">
        <f t="shared" si="384"/>
        <v>0</v>
      </c>
      <c r="UXC75" s="155">
        <f t="shared" si="384"/>
        <v>0</v>
      </c>
      <c r="UXD75" s="155">
        <f t="shared" si="384"/>
        <v>0</v>
      </c>
      <c r="UXE75" s="155">
        <f t="shared" si="384"/>
        <v>0</v>
      </c>
      <c r="UXF75" s="155">
        <f t="shared" si="384"/>
        <v>0</v>
      </c>
      <c r="UXG75" s="155">
        <f t="shared" si="384"/>
        <v>0</v>
      </c>
      <c r="UXH75" s="155">
        <f t="shared" si="384"/>
        <v>0</v>
      </c>
      <c r="UXI75" s="155">
        <f t="shared" si="384"/>
        <v>0</v>
      </c>
      <c r="UXJ75" s="155">
        <f t="shared" si="384"/>
        <v>0</v>
      </c>
      <c r="UXK75" s="155">
        <f t="shared" si="384"/>
        <v>0</v>
      </c>
      <c r="UXL75" s="155">
        <f t="shared" si="384"/>
        <v>0</v>
      </c>
      <c r="UXM75" s="155">
        <f t="shared" si="384"/>
        <v>0</v>
      </c>
      <c r="UXN75" s="155">
        <f t="shared" si="384"/>
        <v>0</v>
      </c>
      <c r="UXO75" s="155">
        <f t="shared" si="384"/>
        <v>0</v>
      </c>
      <c r="UXP75" s="155">
        <f t="shared" si="384"/>
        <v>0</v>
      </c>
      <c r="UXQ75" s="155">
        <f t="shared" si="384"/>
        <v>0</v>
      </c>
      <c r="UXR75" s="155">
        <f t="shared" si="384"/>
        <v>0</v>
      </c>
      <c r="UXS75" s="155">
        <f t="shared" si="384"/>
        <v>0</v>
      </c>
      <c r="UXT75" s="155">
        <f t="shared" si="384"/>
        <v>0</v>
      </c>
      <c r="UXU75" s="155">
        <f t="shared" si="384"/>
        <v>0</v>
      </c>
      <c r="UXV75" s="155">
        <f t="shared" si="384"/>
        <v>0</v>
      </c>
      <c r="UXW75" s="155">
        <f t="shared" si="384"/>
        <v>0</v>
      </c>
      <c r="UXX75" s="155">
        <f t="shared" si="384"/>
        <v>0</v>
      </c>
      <c r="UXY75" s="155">
        <f t="shared" si="384"/>
        <v>0</v>
      </c>
      <c r="UXZ75" s="155">
        <f t="shared" si="384"/>
        <v>0</v>
      </c>
      <c r="UYA75" s="155">
        <f t="shared" si="384"/>
        <v>0</v>
      </c>
      <c r="UYB75" s="155">
        <f t="shared" si="384"/>
        <v>0</v>
      </c>
      <c r="UYC75" s="155">
        <f t="shared" si="384"/>
        <v>0</v>
      </c>
      <c r="UYD75" s="155">
        <f t="shared" si="384"/>
        <v>0</v>
      </c>
      <c r="UYE75" s="155">
        <f t="shared" si="384"/>
        <v>0</v>
      </c>
      <c r="UYF75" s="155">
        <f t="shared" si="384"/>
        <v>0</v>
      </c>
      <c r="UYG75" s="155">
        <f t="shared" si="384"/>
        <v>0</v>
      </c>
      <c r="UYH75" s="155">
        <f t="shared" si="384"/>
        <v>0</v>
      </c>
      <c r="UYI75" s="155">
        <f t="shared" ref="UYI75:VAT75" si="385">SUM(UYI9,UYI16,UYI24,UYI32,UYI39,UYI47,UYI55,UYI62,UYI70)</f>
        <v>0</v>
      </c>
      <c r="UYJ75" s="155">
        <f t="shared" si="385"/>
        <v>0</v>
      </c>
      <c r="UYK75" s="155">
        <f t="shared" si="385"/>
        <v>0</v>
      </c>
      <c r="UYL75" s="155">
        <f t="shared" si="385"/>
        <v>0</v>
      </c>
      <c r="UYM75" s="155">
        <f t="shared" si="385"/>
        <v>0</v>
      </c>
      <c r="UYN75" s="155">
        <f t="shared" si="385"/>
        <v>0</v>
      </c>
      <c r="UYO75" s="155">
        <f t="shared" si="385"/>
        <v>0</v>
      </c>
      <c r="UYP75" s="155">
        <f t="shared" si="385"/>
        <v>0</v>
      </c>
      <c r="UYQ75" s="155">
        <f t="shared" si="385"/>
        <v>0</v>
      </c>
      <c r="UYR75" s="155">
        <f t="shared" si="385"/>
        <v>0</v>
      </c>
      <c r="UYS75" s="155">
        <f t="shared" si="385"/>
        <v>0</v>
      </c>
      <c r="UYT75" s="155">
        <f t="shared" si="385"/>
        <v>0</v>
      </c>
      <c r="UYU75" s="155">
        <f t="shared" si="385"/>
        <v>0</v>
      </c>
      <c r="UYV75" s="155">
        <f t="shared" si="385"/>
        <v>0</v>
      </c>
      <c r="UYW75" s="155">
        <f t="shared" si="385"/>
        <v>0</v>
      </c>
      <c r="UYX75" s="155">
        <f t="shared" si="385"/>
        <v>0</v>
      </c>
      <c r="UYY75" s="155">
        <f t="shared" si="385"/>
        <v>0</v>
      </c>
      <c r="UYZ75" s="155">
        <f t="shared" si="385"/>
        <v>0</v>
      </c>
      <c r="UZA75" s="155">
        <f t="shared" si="385"/>
        <v>0</v>
      </c>
      <c r="UZB75" s="155">
        <f t="shared" si="385"/>
        <v>0</v>
      </c>
      <c r="UZC75" s="155">
        <f t="shared" si="385"/>
        <v>0</v>
      </c>
      <c r="UZD75" s="155">
        <f t="shared" si="385"/>
        <v>0</v>
      </c>
      <c r="UZE75" s="155">
        <f t="shared" si="385"/>
        <v>0</v>
      </c>
      <c r="UZF75" s="155">
        <f t="shared" si="385"/>
        <v>0</v>
      </c>
      <c r="UZG75" s="155">
        <f t="shared" si="385"/>
        <v>0</v>
      </c>
      <c r="UZH75" s="155">
        <f t="shared" si="385"/>
        <v>0</v>
      </c>
      <c r="UZI75" s="155">
        <f t="shared" si="385"/>
        <v>0</v>
      </c>
      <c r="UZJ75" s="155">
        <f t="shared" si="385"/>
        <v>0</v>
      </c>
      <c r="UZK75" s="155">
        <f t="shared" si="385"/>
        <v>0</v>
      </c>
      <c r="UZL75" s="155">
        <f t="shared" si="385"/>
        <v>0</v>
      </c>
      <c r="UZM75" s="155">
        <f t="shared" si="385"/>
        <v>0</v>
      </c>
      <c r="UZN75" s="155">
        <f t="shared" si="385"/>
        <v>0</v>
      </c>
      <c r="UZO75" s="155">
        <f t="shared" si="385"/>
        <v>0</v>
      </c>
      <c r="UZP75" s="155">
        <f t="shared" si="385"/>
        <v>0</v>
      </c>
      <c r="UZQ75" s="155">
        <f t="shared" si="385"/>
        <v>0</v>
      </c>
      <c r="UZR75" s="155">
        <f t="shared" si="385"/>
        <v>0</v>
      </c>
      <c r="UZS75" s="155">
        <f t="shared" si="385"/>
        <v>0</v>
      </c>
      <c r="UZT75" s="155">
        <f t="shared" si="385"/>
        <v>0</v>
      </c>
      <c r="UZU75" s="155">
        <f t="shared" si="385"/>
        <v>0</v>
      </c>
      <c r="UZV75" s="155">
        <f t="shared" si="385"/>
        <v>0</v>
      </c>
      <c r="UZW75" s="155">
        <f t="shared" si="385"/>
        <v>0</v>
      </c>
      <c r="UZX75" s="155">
        <f t="shared" si="385"/>
        <v>0</v>
      </c>
      <c r="UZY75" s="155">
        <f t="shared" si="385"/>
        <v>0</v>
      </c>
      <c r="UZZ75" s="155">
        <f t="shared" si="385"/>
        <v>0</v>
      </c>
      <c r="VAA75" s="155">
        <f t="shared" si="385"/>
        <v>0</v>
      </c>
      <c r="VAB75" s="155">
        <f t="shared" si="385"/>
        <v>0</v>
      </c>
      <c r="VAC75" s="155">
        <f t="shared" si="385"/>
        <v>0</v>
      </c>
      <c r="VAD75" s="155">
        <f t="shared" si="385"/>
        <v>0</v>
      </c>
      <c r="VAE75" s="155">
        <f t="shared" si="385"/>
        <v>0</v>
      </c>
      <c r="VAF75" s="155">
        <f t="shared" si="385"/>
        <v>0</v>
      </c>
      <c r="VAG75" s="155">
        <f t="shared" si="385"/>
        <v>0</v>
      </c>
      <c r="VAH75" s="155">
        <f t="shared" si="385"/>
        <v>0</v>
      </c>
      <c r="VAI75" s="155">
        <f t="shared" si="385"/>
        <v>0</v>
      </c>
      <c r="VAJ75" s="155">
        <f t="shared" si="385"/>
        <v>0</v>
      </c>
      <c r="VAK75" s="155">
        <f t="shared" si="385"/>
        <v>0</v>
      </c>
      <c r="VAL75" s="155">
        <f t="shared" si="385"/>
        <v>0</v>
      </c>
      <c r="VAM75" s="155">
        <f t="shared" si="385"/>
        <v>0</v>
      </c>
      <c r="VAN75" s="155">
        <f t="shared" si="385"/>
        <v>0</v>
      </c>
      <c r="VAO75" s="155">
        <f t="shared" si="385"/>
        <v>0</v>
      </c>
      <c r="VAP75" s="155">
        <f t="shared" si="385"/>
        <v>0</v>
      </c>
      <c r="VAQ75" s="155">
        <f t="shared" si="385"/>
        <v>0</v>
      </c>
      <c r="VAR75" s="155">
        <f t="shared" si="385"/>
        <v>0</v>
      </c>
      <c r="VAS75" s="155">
        <f t="shared" si="385"/>
        <v>0</v>
      </c>
      <c r="VAT75" s="155">
        <f t="shared" si="385"/>
        <v>0</v>
      </c>
      <c r="VAU75" s="155">
        <f t="shared" ref="VAU75:VDF75" si="386">SUM(VAU9,VAU16,VAU24,VAU32,VAU39,VAU47,VAU55,VAU62,VAU70)</f>
        <v>0</v>
      </c>
      <c r="VAV75" s="155">
        <f t="shared" si="386"/>
        <v>0</v>
      </c>
      <c r="VAW75" s="155">
        <f t="shared" si="386"/>
        <v>0</v>
      </c>
      <c r="VAX75" s="155">
        <f t="shared" si="386"/>
        <v>0</v>
      </c>
      <c r="VAY75" s="155">
        <f t="shared" si="386"/>
        <v>0</v>
      </c>
      <c r="VAZ75" s="155">
        <f t="shared" si="386"/>
        <v>0</v>
      </c>
      <c r="VBA75" s="155">
        <f t="shared" si="386"/>
        <v>0</v>
      </c>
      <c r="VBB75" s="155">
        <f t="shared" si="386"/>
        <v>0</v>
      </c>
      <c r="VBC75" s="155">
        <f t="shared" si="386"/>
        <v>0</v>
      </c>
      <c r="VBD75" s="155">
        <f t="shared" si="386"/>
        <v>0</v>
      </c>
      <c r="VBE75" s="155">
        <f t="shared" si="386"/>
        <v>0</v>
      </c>
      <c r="VBF75" s="155">
        <f t="shared" si="386"/>
        <v>0</v>
      </c>
      <c r="VBG75" s="155">
        <f t="shared" si="386"/>
        <v>0</v>
      </c>
      <c r="VBH75" s="155">
        <f t="shared" si="386"/>
        <v>0</v>
      </c>
      <c r="VBI75" s="155">
        <f t="shared" si="386"/>
        <v>0</v>
      </c>
      <c r="VBJ75" s="155">
        <f t="shared" si="386"/>
        <v>0</v>
      </c>
      <c r="VBK75" s="155">
        <f t="shared" si="386"/>
        <v>0</v>
      </c>
      <c r="VBL75" s="155">
        <f t="shared" si="386"/>
        <v>0</v>
      </c>
      <c r="VBM75" s="155">
        <f t="shared" si="386"/>
        <v>0</v>
      </c>
      <c r="VBN75" s="155">
        <f t="shared" si="386"/>
        <v>0</v>
      </c>
      <c r="VBO75" s="155">
        <f t="shared" si="386"/>
        <v>0</v>
      </c>
      <c r="VBP75" s="155">
        <f t="shared" si="386"/>
        <v>0</v>
      </c>
      <c r="VBQ75" s="155">
        <f t="shared" si="386"/>
        <v>0</v>
      </c>
      <c r="VBR75" s="155">
        <f t="shared" si="386"/>
        <v>0</v>
      </c>
      <c r="VBS75" s="155">
        <f t="shared" si="386"/>
        <v>0</v>
      </c>
      <c r="VBT75" s="155">
        <f t="shared" si="386"/>
        <v>0</v>
      </c>
      <c r="VBU75" s="155">
        <f t="shared" si="386"/>
        <v>0</v>
      </c>
      <c r="VBV75" s="155">
        <f t="shared" si="386"/>
        <v>0</v>
      </c>
      <c r="VBW75" s="155">
        <f t="shared" si="386"/>
        <v>0</v>
      </c>
      <c r="VBX75" s="155">
        <f t="shared" si="386"/>
        <v>0</v>
      </c>
      <c r="VBY75" s="155">
        <f t="shared" si="386"/>
        <v>0</v>
      </c>
      <c r="VBZ75" s="155">
        <f t="shared" si="386"/>
        <v>0</v>
      </c>
      <c r="VCA75" s="155">
        <f t="shared" si="386"/>
        <v>0</v>
      </c>
      <c r="VCB75" s="155">
        <f t="shared" si="386"/>
        <v>0</v>
      </c>
      <c r="VCC75" s="155">
        <f t="shared" si="386"/>
        <v>0</v>
      </c>
      <c r="VCD75" s="155">
        <f t="shared" si="386"/>
        <v>0</v>
      </c>
      <c r="VCE75" s="155">
        <f t="shared" si="386"/>
        <v>0</v>
      </c>
      <c r="VCF75" s="155">
        <f t="shared" si="386"/>
        <v>0</v>
      </c>
      <c r="VCG75" s="155">
        <f t="shared" si="386"/>
        <v>0</v>
      </c>
      <c r="VCH75" s="155">
        <f t="shared" si="386"/>
        <v>0</v>
      </c>
      <c r="VCI75" s="155">
        <f t="shared" si="386"/>
        <v>0</v>
      </c>
      <c r="VCJ75" s="155">
        <f t="shared" si="386"/>
        <v>0</v>
      </c>
      <c r="VCK75" s="155">
        <f t="shared" si="386"/>
        <v>0</v>
      </c>
      <c r="VCL75" s="155">
        <f t="shared" si="386"/>
        <v>0</v>
      </c>
      <c r="VCM75" s="155">
        <f t="shared" si="386"/>
        <v>0</v>
      </c>
      <c r="VCN75" s="155">
        <f t="shared" si="386"/>
        <v>0</v>
      </c>
      <c r="VCO75" s="155">
        <f t="shared" si="386"/>
        <v>0</v>
      </c>
      <c r="VCP75" s="155">
        <f t="shared" si="386"/>
        <v>0</v>
      </c>
      <c r="VCQ75" s="155">
        <f t="shared" si="386"/>
        <v>0</v>
      </c>
      <c r="VCR75" s="155">
        <f t="shared" si="386"/>
        <v>0</v>
      </c>
      <c r="VCS75" s="155">
        <f t="shared" si="386"/>
        <v>0</v>
      </c>
      <c r="VCT75" s="155">
        <f t="shared" si="386"/>
        <v>0</v>
      </c>
      <c r="VCU75" s="155">
        <f t="shared" si="386"/>
        <v>0</v>
      </c>
      <c r="VCV75" s="155">
        <f t="shared" si="386"/>
        <v>0</v>
      </c>
      <c r="VCW75" s="155">
        <f t="shared" si="386"/>
        <v>0</v>
      </c>
      <c r="VCX75" s="155">
        <f t="shared" si="386"/>
        <v>0</v>
      </c>
      <c r="VCY75" s="155">
        <f t="shared" si="386"/>
        <v>0</v>
      </c>
      <c r="VCZ75" s="155">
        <f t="shared" si="386"/>
        <v>0</v>
      </c>
      <c r="VDA75" s="155">
        <f t="shared" si="386"/>
        <v>0</v>
      </c>
      <c r="VDB75" s="155">
        <f t="shared" si="386"/>
        <v>0</v>
      </c>
      <c r="VDC75" s="155">
        <f t="shared" si="386"/>
        <v>0</v>
      </c>
      <c r="VDD75" s="155">
        <f t="shared" si="386"/>
        <v>0</v>
      </c>
      <c r="VDE75" s="155">
        <f t="shared" si="386"/>
        <v>0</v>
      </c>
      <c r="VDF75" s="155">
        <f t="shared" si="386"/>
        <v>0</v>
      </c>
      <c r="VDG75" s="155">
        <f t="shared" ref="VDG75:VFR75" si="387">SUM(VDG9,VDG16,VDG24,VDG32,VDG39,VDG47,VDG55,VDG62,VDG70)</f>
        <v>0</v>
      </c>
      <c r="VDH75" s="155">
        <f t="shared" si="387"/>
        <v>0</v>
      </c>
      <c r="VDI75" s="155">
        <f t="shared" si="387"/>
        <v>0</v>
      </c>
      <c r="VDJ75" s="155">
        <f t="shared" si="387"/>
        <v>0</v>
      </c>
      <c r="VDK75" s="155">
        <f t="shared" si="387"/>
        <v>0</v>
      </c>
      <c r="VDL75" s="155">
        <f t="shared" si="387"/>
        <v>0</v>
      </c>
      <c r="VDM75" s="155">
        <f t="shared" si="387"/>
        <v>0</v>
      </c>
      <c r="VDN75" s="155">
        <f t="shared" si="387"/>
        <v>0</v>
      </c>
      <c r="VDO75" s="155">
        <f t="shared" si="387"/>
        <v>0</v>
      </c>
      <c r="VDP75" s="155">
        <f t="shared" si="387"/>
        <v>0</v>
      </c>
      <c r="VDQ75" s="155">
        <f t="shared" si="387"/>
        <v>0</v>
      </c>
      <c r="VDR75" s="155">
        <f t="shared" si="387"/>
        <v>0</v>
      </c>
      <c r="VDS75" s="155">
        <f t="shared" si="387"/>
        <v>0</v>
      </c>
      <c r="VDT75" s="155">
        <f t="shared" si="387"/>
        <v>0</v>
      </c>
      <c r="VDU75" s="155">
        <f t="shared" si="387"/>
        <v>0</v>
      </c>
      <c r="VDV75" s="155">
        <f t="shared" si="387"/>
        <v>0</v>
      </c>
      <c r="VDW75" s="155">
        <f t="shared" si="387"/>
        <v>0</v>
      </c>
      <c r="VDX75" s="155">
        <f t="shared" si="387"/>
        <v>0</v>
      </c>
      <c r="VDY75" s="155">
        <f t="shared" si="387"/>
        <v>0</v>
      </c>
      <c r="VDZ75" s="155">
        <f t="shared" si="387"/>
        <v>0</v>
      </c>
      <c r="VEA75" s="155">
        <f t="shared" si="387"/>
        <v>0</v>
      </c>
      <c r="VEB75" s="155">
        <f t="shared" si="387"/>
        <v>0</v>
      </c>
      <c r="VEC75" s="155">
        <f t="shared" si="387"/>
        <v>0</v>
      </c>
      <c r="VED75" s="155">
        <f t="shared" si="387"/>
        <v>0</v>
      </c>
      <c r="VEE75" s="155">
        <f t="shared" si="387"/>
        <v>0</v>
      </c>
      <c r="VEF75" s="155">
        <f t="shared" si="387"/>
        <v>0</v>
      </c>
      <c r="VEG75" s="155">
        <f t="shared" si="387"/>
        <v>0</v>
      </c>
      <c r="VEH75" s="155">
        <f t="shared" si="387"/>
        <v>0</v>
      </c>
      <c r="VEI75" s="155">
        <f t="shared" si="387"/>
        <v>0</v>
      </c>
      <c r="VEJ75" s="155">
        <f t="shared" si="387"/>
        <v>0</v>
      </c>
      <c r="VEK75" s="155">
        <f t="shared" si="387"/>
        <v>0</v>
      </c>
      <c r="VEL75" s="155">
        <f t="shared" si="387"/>
        <v>0</v>
      </c>
      <c r="VEM75" s="155">
        <f t="shared" si="387"/>
        <v>0</v>
      </c>
      <c r="VEN75" s="155">
        <f t="shared" si="387"/>
        <v>0</v>
      </c>
      <c r="VEO75" s="155">
        <f t="shared" si="387"/>
        <v>0</v>
      </c>
      <c r="VEP75" s="155">
        <f t="shared" si="387"/>
        <v>0</v>
      </c>
      <c r="VEQ75" s="155">
        <f t="shared" si="387"/>
        <v>0</v>
      </c>
      <c r="VER75" s="155">
        <f t="shared" si="387"/>
        <v>0</v>
      </c>
      <c r="VES75" s="155">
        <f t="shared" si="387"/>
        <v>0</v>
      </c>
      <c r="VET75" s="155">
        <f t="shared" si="387"/>
        <v>0</v>
      </c>
      <c r="VEU75" s="155">
        <f t="shared" si="387"/>
        <v>0</v>
      </c>
      <c r="VEV75" s="155">
        <f t="shared" si="387"/>
        <v>0</v>
      </c>
      <c r="VEW75" s="155">
        <f t="shared" si="387"/>
        <v>0</v>
      </c>
      <c r="VEX75" s="155">
        <f t="shared" si="387"/>
        <v>0</v>
      </c>
      <c r="VEY75" s="155">
        <f t="shared" si="387"/>
        <v>0</v>
      </c>
      <c r="VEZ75" s="155">
        <f t="shared" si="387"/>
        <v>0</v>
      </c>
      <c r="VFA75" s="155">
        <f t="shared" si="387"/>
        <v>0</v>
      </c>
      <c r="VFB75" s="155">
        <f t="shared" si="387"/>
        <v>0</v>
      </c>
      <c r="VFC75" s="155">
        <f t="shared" si="387"/>
        <v>0</v>
      </c>
      <c r="VFD75" s="155">
        <f t="shared" si="387"/>
        <v>0</v>
      </c>
      <c r="VFE75" s="155">
        <f t="shared" si="387"/>
        <v>0</v>
      </c>
      <c r="VFF75" s="155">
        <f t="shared" si="387"/>
        <v>0</v>
      </c>
      <c r="VFG75" s="155">
        <f t="shared" si="387"/>
        <v>0</v>
      </c>
      <c r="VFH75" s="155">
        <f t="shared" si="387"/>
        <v>0</v>
      </c>
      <c r="VFI75" s="155">
        <f t="shared" si="387"/>
        <v>0</v>
      </c>
      <c r="VFJ75" s="155">
        <f t="shared" si="387"/>
        <v>0</v>
      </c>
      <c r="VFK75" s="155">
        <f t="shared" si="387"/>
        <v>0</v>
      </c>
      <c r="VFL75" s="155">
        <f t="shared" si="387"/>
        <v>0</v>
      </c>
      <c r="VFM75" s="155">
        <f t="shared" si="387"/>
        <v>0</v>
      </c>
      <c r="VFN75" s="155">
        <f t="shared" si="387"/>
        <v>0</v>
      </c>
      <c r="VFO75" s="155">
        <f t="shared" si="387"/>
        <v>0</v>
      </c>
      <c r="VFP75" s="155">
        <f t="shared" si="387"/>
        <v>0</v>
      </c>
      <c r="VFQ75" s="155">
        <f t="shared" si="387"/>
        <v>0</v>
      </c>
      <c r="VFR75" s="155">
        <f t="shared" si="387"/>
        <v>0</v>
      </c>
      <c r="VFS75" s="155">
        <f t="shared" ref="VFS75:VID75" si="388">SUM(VFS9,VFS16,VFS24,VFS32,VFS39,VFS47,VFS55,VFS62,VFS70)</f>
        <v>0</v>
      </c>
      <c r="VFT75" s="155">
        <f t="shared" si="388"/>
        <v>0</v>
      </c>
      <c r="VFU75" s="155">
        <f t="shared" si="388"/>
        <v>0</v>
      </c>
      <c r="VFV75" s="155">
        <f t="shared" si="388"/>
        <v>0</v>
      </c>
      <c r="VFW75" s="155">
        <f t="shared" si="388"/>
        <v>0</v>
      </c>
      <c r="VFX75" s="155">
        <f t="shared" si="388"/>
        <v>0</v>
      </c>
      <c r="VFY75" s="155">
        <f t="shared" si="388"/>
        <v>0</v>
      </c>
      <c r="VFZ75" s="155">
        <f t="shared" si="388"/>
        <v>0</v>
      </c>
      <c r="VGA75" s="155">
        <f t="shared" si="388"/>
        <v>0</v>
      </c>
      <c r="VGB75" s="155">
        <f t="shared" si="388"/>
        <v>0</v>
      </c>
      <c r="VGC75" s="155">
        <f t="shared" si="388"/>
        <v>0</v>
      </c>
      <c r="VGD75" s="155">
        <f t="shared" si="388"/>
        <v>0</v>
      </c>
      <c r="VGE75" s="155">
        <f t="shared" si="388"/>
        <v>0</v>
      </c>
      <c r="VGF75" s="155">
        <f t="shared" si="388"/>
        <v>0</v>
      </c>
      <c r="VGG75" s="155">
        <f t="shared" si="388"/>
        <v>0</v>
      </c>
      <c r="VGH75" s="155">
        <f t="shared" si="388"/>
        <v>0</v>
      </c>
      <c r="VGI75" s="155">
        <f t="shared" si="388"/>
        <v>0</v>
      </c>
      <c r="VGJ75" s="155">
        <f t="shared" si="388"/>
        <v>0</v>
      </c>
      <c r="VGK75" s="155">
        <f t="shared" si="388"/>
        <v>0</v>
      </c>
      <c r="VGL75" s="155">
        <f t="shared" si="388"/>
        <v>0</v>
      </c>
      <c r="VGM75" s="155">
        <f t="shared" si="388"/>
        <v>0</v>
      </c>
      <c r="VGN75" s="155">
        <f t="shared" si="388"/>
        <v>0</v>
      </c>
      <c r="VGO75" s="155">
        <f t="shared" si="388"/>
        <v>0</v>
      </c>
      <c r="VGP75" s="155">
        <f t="shared" si="388"/>
        <v>0</v>
      </c>
      <c r="VGQ75" s="155">
        <f t="shared" si="388"/>
        <v>0</v>
      </c>
      <c r="VGR75" s="155">
        <f t="shared" si="388"/>
        <v>0</v>
      </c>
      <c r="VGS75" s="155">
        <f t="shared" si="388"/>
        <v>0</v>
      </c>
      <c r="VGT75" s="155">
        <f t="shared" si="388"/>
        <v>0</v>
      </c>
      <c r="VGU75" s="155">
        <f t="shared" si="388"/>
        <v>0</v>
      </c>
      <c r="VGV75" s="155">
        <f t="shared" si="388"/>
        <v>0</v>
      </c>
      <c r="VGW75" s="155">
        <f t="shared" si="388"/>
        <v>0</v>
      </c>
      <c r="VGX75" s="155">
        <f t="shared" si="388"/>
        <v>0</v>
      </c>
      <c r="VGY75" s="155">
        <f t="shared" si="388"/>
        <v>0</v>
      </c>
      <c r="VGZ75" s="155">
        <f t="shared" si="388"/>
        <v>0</v>
      </c>
      <c r="VHA75" s="155">
        <f t="shared" si="388"/>
        <v>0</v>
      </c>
      <c r="VHB75" s="155">
        <f t="shared" si="388"/>
        <v>0</v>
      </c>
      <c r="VHC75" s="155">
        <f t="shared" si="388"/>
        <v>0</v>
      </c>
      <c r="VHD75" s="155">
        <f t="shared" si="388"/>
        <v>0</v>
      </c>
      <c r="VHE75" s="155">
        <f t="shared" si="388"/>
        <v>0</v>
      </c>
      <c r="VHF75" s="155">
        <f t="shared" si="388"/>
        <v>0</v>
      </c>
      <c r="VHG75" s="155">
        <f t="shared" si="388"/>
        <v>0</v>
      </c>
      <c r="VHH75" s="155">
        <f t="shared" si="388"/>
        <v>0</v>
      </c>
      <c r="VHI75" s="155">
        <f t="shared" si="388"/>
        <v>0</v>
      </c>
      <c r="VHJ75" s="155">
        <f t="shared" si="388"/>
        <v>0</v>
      </c>
      <c r="VHK75" s="155">
        <f t="shared" si="388"/>
        <v>0</v>
      </c>
      <c r="VHL75" s="155">
        <f t="shared" si="388"/>
        <v>0</v>
      </c>
      <c r="VHM75" s="155">
        <f t="shared" si="388"/>
        <v>0</v>
      </c>
      <c r="VHN75" s="155">
        <f t="shared" si="388"/>
        <v>0</v>
      </c>
      <c r="VHO75" s="155">
        <f t="shared" si="388"/>
        <v>0</v>
      </c>
      <c r="VHP75" s="155">
        <f t="shared" si="388"/>
        <v>0</v>
      </c>
      <c r="VHQ75" s="155">
        <f t="shared" si="388"/>
        <v>0</v>
      </c>
      <c r="VHR75" s="155">
        <f t="shared" si="388"/>
        <v>0</v>
      </c>
      <c r="VHS75" s="155">
        <f t="shared" si="388"/>
        <v>0</v>
      </c>
      <c r="VHT75" s="155">
        <f t="shared" si="388"/>
        <v>0</v>
      </c>
      <c r="VHU75" s="155">
        <f t="shared" si="388"/>
        <v>0</v>
      </c>
      <c r="VHV75" s="155">
        <f t="shared" si="388"/>
        <v>0</v>
      </c>
      <c r="VHW75" s="155">
        <f t="shared" si="388"/>
        <v>0</v>
      </c>
      <c r="VHX75" s="155">
        <f t="shared" si="388"/>
        <v>0</v>
      </c>
      <c r="VHY75" s="155">
        <f t="shared" si="388"/>
        <v>0</v>
      </c>
      <c r="VHZ75" s="155">
        <f t="shared" si="388"/>
        <v>0</v>
      </c>
      <c r="VIA75" s="155">
        <f t="shared" si="388"/>
        <v>0</v>
      </c>
      <c r="VIB75" s="155">
        <f t="shared" si="388"/>
        <v>0</v>
      </c>
      <c r="VIC75" s="155">
        <f t="shared" si="388"/>
        <v>0</v>
      </c>
      <c r="VID75" s="155">
        <f t="shared" si="388"/>
        <v>0</v>
      </c>
      <c r="VIE75" s="155">
        <f t="shared" ref="VIE75:VKP75" si="389">SUM(VIE9,VIE16,VIE24,VIE32,VIE39,VIE47,VIE55,VIE62,VIE70)</f>
        <v>0</v>
      </c>
      <c r="VIF75" s="155">
        <f t="shared" si="389"/>
        <v>0</v>
      </c>
      <c r="VIG75" s="155">
        <f t="shared" si="389"/>
        <v>0</v>
      </c>
      <c r="VIH75" s="155">
        <f t="shared" si="389"/>
        <v>0</v>
      </c>
      <c r="VII75" s="155">
        <f t="shared" si="389"/>
        <v>0</v>
      </c>
      <c r="VIJ75" s="155">
        <f t="shared" si="389"/>
        <v>0</v>
      </c>
      <c r="VIK75" s="155">
        <f t="shared" si="389"/>
        <v>0</v>
      </c>
      <c r="VIL75" s="155">
        <f t="shared" si="389"/>
        <v>0</v>
      </c>
      <c r="VIM75" s="155">
        <f t="shared" si="389"/>
        <v>0</v>
      </c>
      <c r="VIN75" s="155">
        <f t="shared" si="389"/>
        <v>0</v>
      </c>
      <c r="VIO75" s="155">
        <f t="shared" si="389"/>
        <v>0</v>
      </c>
      <c r="VIP75" s="155">
        <f t="shared" si="389"/>
        <v>0</v>
      </c>
      <c r="VIQ75" s="155">
        <f t="shared" si="389"/>
        <v>0</v>
      </c>
      <c r="VIR75" s="155">
        <f t="shared" si="389"/>
        <v>0</v>
      </c>
      <c r="VIS75" s="155">
        <f t="shared" si="389"/>
        <v>0</v>
      </c>
      <c r="VIT75" s="155">
        <f t="shared" si="389"/>
        <v>0</v>
      </c>
      <c r="VIU75" s="155">
        <f t="shared" si="389"/>
        <v>0</v>
      </c>
      <c r="VIV75" s="155">
        <f t="shared" si="389"/>
        <v>0</v>
      </c>
      <c r="VIW75" s="155">
        <f t="shared" si="389"/>
        <v>0</v>
      </c>
      <c r="VIX75" s="155">
        <f t="shared" si="389"/>
        <v>0</v>
      </c>
      <c r="VIY75" s="155">
        <f t="shared" si="389"/>
        <v>0</v>
      </c>
      <c r="VIZ75" s="155">
        <f t="shared" si="389"/>
        <v>0</v>
      </c>
      <c r="VJA75" s="155">
        <f t="shared" si="389"/>
        <v>0</v>
      </c>
      <c r="VJB75" s="155">
        <f t="shared" si="389"/>
        <v>0</v>
      </c>
      <c r="VJC75" s="155">
        <f t="shared" si="389"/>
        <v>0</v>
      </c>
      <c r="VJD75" s="155">
        <f t="shared" si="389"/>
        <v>0</v>
      </c>
      <c r="VJE75" s="155">
        <f t="shared" si="389"/>
        <v>0</v>
      </c>
      <c r="VJF75" s="155">
        <f t="shared" si="389"/>
        <v>0</v>
      </c>
      <c r="VJG75" s="155">
        <f t="shared" si="389"/>
        <v>0</v>
      </c>
      <c r="VJH75" s="155">
        <f t="shared" si="389"/>
        <v>0</v>
      </c>
      <c r="VJI75" s="155">
        <f t="shared" si="389"/>
        <v>0</v>
      </c>
      <c r="VJJ75" s="155">
        <f t="shared" si="389"/>
        <v>0</v>
      </c>
      <c r="VJK75" s="155">
        <f t="shared" si="389"/>
        <v>0</v>
      </c>
      <c r="VJL75" s="155">
        <f t="shared" si="389"/>
        <v>0</v>
      </c>
      <c r="VJM75" s="155">
        <f t="shared" si="389"/>
        <v>0</v>
      </c>
      <c r="VJN75" s="155">
        <f t="shared" si="389"/>
        <v>0</v>
      </c>
      <c r="VJO75" s="155">
        <f t="shared" si="389"/>
        <v>0</v>
      </c>
      <c r="VJP75" s="155">
        <f t="shared" si="389"/>
        <v>0</v>
      </c>
      <c r="VJQ75" s="155">
        <f t="shared" si="389"/>
        <v>0</v>
      </c>
      <c r="VJR75" s="155">
        <f t="shared" si="389"/>
        <v>0</v>
      </c>
      <c r="VJS75" s="155">
        <f t="shared" si="389"/>
        <v>0</v>
      </c>
      <c r="VJT75" s="155">
        <f t="shared" si="389"/>
        <v>0</v>
      </c>
      <c r="VJU75" s="155">
        <f t="shared" si="389"/>
        <v>0</v>
      </c>
      <c r="VJV75" s="155">
        <f t="shared" si="389"/>
        <v>0</v>
      </c>
      <c r="VJW75" s="155">
        <f t="shared" si="389"/>
        <v>0</v>
      </c>
      <c r="VJX75" s="155">
        <f t="shared" si="389"/>
        <v>0</v>
      </c>
      <c r="VJY75" s="155">
        <f t="shared" si="389"/>
        <v>0</v>
      </c>
      <c r="VJZ75" s="155">
        <f t="shared" si="389"/>
        <v>0</v>
      </c>
      <c r="VKA75" s="155">
        <f t="shared" si="389"/>
        <v>0</v>
      </c>
      <c r="VKB75" s="155">
        <f t="shared" si="389"/>
        <v>0</v>
      </c>
      <c r="VKC75" s="155">
        <f t="shared" si="389"/>
        <v>0</v>
      </c>
      <c r="VKD75" s="155">
        <f t="shared" si="389"/>
        <v>0</v>
      </c>
      <c r="VKE75" s="155">
        <f t="shared" si="389"/>
        <v>0</v>
      </c>
      <c r="VKF75" s="155">
        <f t="shared" si="389"/>
        <v>0</v>
      </c>
      <c r="VKG75" s="155">
        <f t="shared" si="389"/>
        <v>0</v>
      </c>
      <c r="VKH75" s="155">
        <f t="shared" si="389"/>
        <v>0</v>
      </c>
      <c r="VKI75" s="155">
        <f t="shared" si="389"/>
        <v>0</v>
      </c>
      <c r="VKJ75" s="155">
        <f t="shared" si="389"/>
        <v>0</v>
      </c>
      <c r="VKK75" s="155">
        <f t="shared" si="389"/>
        <v>0</v>
      </c>
      <c r="VKL75" s="155">
        <f t="shared" si="389"/>
        <v>0</v>
      </c>
      <c r="VKM75" s="155">
        <f t="shared" si="389"/>
        <v>0</v>
      </c>
      <c r="VKN75" s="155">
        <f t="shared" si="389"/>
        <v>0</v>
      </c>
      <c r="VKO75" s="155">
        <f t="shared" si="389"/>
        <v>0</v>
      </c>
      <c r="VKP75" s="155">
        <f t="shared" si="389"/>
        <v>0</v>
      </c>
      <c r="VKQ75" s="155">
        <f t="shared" ref="VKQ75:VNB75" si="390">SUM(VKQ9,VKQ16,VKQ24,VKQ32,VKQ39,VKQ47,VKQ55,VKQ62,VKQ70)</f>
        <v>0</v>
      </c>
      <c r="VKR75" s="155">
        <f t="shared" si="390"/>
        <v>0</v>
      </c>
      <c r="VKS75" s="155">
        <f t="shared" si="390"/>
        <v>0</v>
      </c>
      <c r="VKT75" s="155">
        <f t="shared" si="390"/>
        <v>0</v>
      </c>
      <c r="VKU75" s="155">
        <f t="shared" si="390"/>
        <v>0</v>
      </c>
      <c r="VKV75" s="155">
        <f t="shared" si="390"/>
        <v>0</v>
      </c>
      <c r="VKW75" s="155">
        <f t="shared" si="390"/>
        <v>0</v>
      </c>
      <c r="VKX75" s="155">
        <f t="shared" si="390"/>
        <v>0</v>
      </c>
      <c r="VKY75" s="155">
        <f t="shared" si="390"/>
        <v>0</v>
      </c>
      <c r="VKZ75" s="155">
        <f t="shared" si="390"/>
        <v>0</v>
      </c>
      <c r="VLA75" s="155">
        <f t="shared" si="390"/>
        <v>0</v>
      </c>
      <c r="VLB75" s="155">
        <f t="shared" si="390"/>
        <v>0</v>
      </c>
      <c r="VLC75" s="155">
        <f t="shared" si="390"/>
        <v>0</v>
      </c>
      <c r="VLD75" s="155">
        <f t="shared" si="390"/>
        <v>0</v>
      </c>
      <c r="VLE75" s="155">
        <f t="shared" si="390"/>
        <v>0</v>
      </c>
      <c r="VLF75" s="155">
        <f t="shared" si="390"/>
        <v>0</v>
      </c>
      <c r="VLG75" s="155">
        <f t="shared" si="390"/>
        <v>0</v>
      </c>
      <c r="VLH75" s="155">
        <f t="shared" si="390"/>
        <v>0</v>
      </c>
      <c r="VLI75" s="155">
        <f t="shared" si="390"/>
        <v>0</v>
      </c>
      <c r="VLJ75" s="155">
        <f t="shared" si="390"/>
        <v>0</v>
      </c>
      <c r="VLK75" s="155">
        <f t="shared" si="390"/>
        <v>0</v>
      </c>
      <c r="VLL75" s="155">
        <f t="shared" si="390"/>
        <v>0</v>
      </c>
      <c r="VLM75" s="155">
        <f t="shared" si="390"/>
        <v>0</v>
      </c>
      <c r="VLN75" s="155">
        <f t="shared" si="390"/>
        <v>0</v>
      </c>
      <c r="VLO75" s="155">
        <f t="shared" si="390"/>
        <v>0</v>
      </c>
      <c r="VLP75" s="155">
        <f t="shared" si="390"/>
        <v>0</v>
      </c>
      <c r="VLQ75" s="155">
        <f t="shared" si="390"/>
        <v>0</v>
      </c>
      <c r="VLR75" s="155">
        <f t="shared" si="390"/>
        <v>0</v>
      </c>
      <c r="VLS75" s="155">
        <f t="shared" si="390"/>
        <v>0</v>
      </c>
      <c r="VLT75" s="155">
        <f t="shared" si="390"/>
        <v>0</v>
      </c>
      <c r="VLU75" s="155">
        <f t="shared" si="390"/>
        <v>0</v>
      </c>
      <c r="VLV75" s="155">
        <f t="shared" si="390"/>
        <v>0</v>
      </c>
      <c r="VLW75" s="155">
        <f t="shared" si="390"/>
        <v>0</v>
      </c>
      <c r="VLX75" s="155">
        <f t="shared" si="390"/>
        <v>0</v>
      </c>
      <c r="VLY75" s="155">
        <f t="shared" si="390"/>
        <v>0</v>
      </c>
      <c r="VLZ75" s="155">
        <f t="shared" si="390"/>
        <v>0</v>
      </c>
      <c r="VMA75" s="155">
        <f t="shared" si="390"/>
        <v>0</v>
      </c>
      <c r="VMB75" s="155">
        <f t="shared" si="390"/>
        <v>0</v>
      </c>
      <c r="VMC75" s="155">
        <f t="shared" si="390"/>
        <v>0</v>
      </c>
      <c r="VMD75" s="155">
        <f t="shared" si="390"/>
        <v>0</v>
      </c>
      <c r="VME75" s="155">
        <f t="shared" si="390"/>
        <v>0</v>
      </c>
      <c r="VMF75" s="155">
        <f t="shared" si="390"/>
        <v>0</v>
      </c>
      <c r="VMG75" s="155">
        <f t="shared" si="390"/>
        <v>0</v>
      </c>
      <c r="VMH75" s="155">
        <f t="shared" si="390"/>
        <v>0</v>
      </c>
      <c r="VMI75" s="155">
        <f t="shared" si="390"/>
        <v>0</v>
      </c>
      <c r="VMJ75" s="155">
        <f t="shared" si="390"/>
        <v>0</v>
      </c>
      <c r="VMK75" s="155">
        <f t="shared" si="390"/>
        <v>0</v>
      </c>
      <c r="VML75" s="155">
        <f t="shared" si="390"/>
        <v>0</v>
      </c>
      <c r="VMM75" s="155">
        <f t="shared" si="390"/>
        <v>0</v>
      </c>
      <c r="VMN75" s="155">
        <f t="shared" si="390"/>
        <v>0</v>
      </c>
      <c r="VMO75" s="155">
        <f t="shared" si="390"/>
        <v>0</v>
      </c>
      <c r="VMP75" s="155">
        <f t="shared" si="390"/>
        <v>0</v>
      </c>
      <c r="VMQ75" s="155">
        <f t="shared" si="390"/>
        <v>0</v>
      </c>
      <c r="VMR75" s="155">
        <f t="shared" si="390"/>
        <v>0</v>
      </c>
      <c r="VMS75" s="155">
        <f t="shared" si="390"/>
        <v>0</v>
      </c>
      <c r="VMT75" s="155">
        <f t="shared" si="390"/>
        <v>0</v>
      </c>
      <c r="VMU75" s="155">
        <f t="shared" si="390"/>
        <v>0</v>
      </c>
      <c r="VMV75" s="155">
        <f t="shared" si="390"/>
        <v>0</v>
      </c>
      <c r="VMW75" s="155">
        <f t="shared" si="390"/>
        <v>0</v>
      </c>
      <c r="VMX75" s="155">
        <f t="shared" si="390"/>
        <v>0</v>
      </c>
      <c r="VMY75" s="155">
        <f t="shared" si="390"/>
        <v>0</v>
      </c>
      <c r="VMZ75" s="155">
        <f t="shared" si="390"/>
        <v>0</v>
      </c>
      <c r="VNA75" s="155">
        <f t="shared" si="390"/>
        <v>0</v>
      </c>
      <c r="VNB75" s="155">
        <f t="shared" si="390"/>
        <v>0</v>
      </c>
      <c r="VNC75" s="155">
        <f t="shared" ref="VNC75:VPN75" si="391">SUM(VNC9,VNC16,VNC24,VNC32,VNC39,VNC47,VNC55,VNC62,VNC70)</f>
        <v>0</v>
      </c>
      <c r="VND75" s="155">
        <f t="shared" si="391"/>
        <v>0</v>
      </c>
      <c r="VNE75" s="155">
        <f t="shared" si="391"/>
        <v>0</v>
      </c>
      <c r="VNF75" s="155">
        <f t="shared" si="391"/>
        <v>0</v>
      </c>
      <c r="VNG75" s="155">
        <f t="shared" si="391"/>
        <v>0</v>
      </c>
      <c r="VNH75" s="155">
        <f t="shared" si="391"/>
        <v>0</v>
      </c>
      <c r="VNI75" s="155">
        <f t="shared" si="391"/>
        <v>0</v>
      </c>
      <c r="VNJ75" s="155">
        <f t="shared" si="391"/>
        <v>0</v>
      </c>
      <c r="VNK75" s="155">
        <f t="shared" si="391"/>
        <v>0</v>
      </c>
      <c r="VNL75" s="155">
        <f t="shared" si="391"/>
        <v>0</v>
      </c>
      <c r="VNM75" s="155">
        <f t="shared" si="391"/>
        <v>0</v>
      </c>
      <c r="VNN75" s="155">
        <f t="shared" si="391"/>
        <v>0</v>
      </c>
      <c r="VNO75" s="155">
        <f t="shared" si="391"/>
        <v>0</v>
      </c>
      <c r="VNP75" s="155">
        <f t="shared" si="391"/>
        <v>0</v>
      </c>
      <c r="VNQ75" s="155">
        <f t="shared" si="391"/>
        <v>0</v>
      </c>
      <c r="VNR75" s="155">
        <f t="shared" si="391"/>
        <v>0</v>
      </c>
      <c r="VNS75" s="155">
        <f t="shared" si="391"/>
        <v>0</v>
      </c>
      <c r="VNT75" s="155">
        <f t="shared" si="391"/>
        <v>0</v>
      </c>
      <c r="VNU75" s="155">
        <f t="shared" si="391"/>
        <v>0</v>
      </c>
      <c r="VNV75" s="155">
        <f t="shared" si="391"/>
        <v>0</v>
      </c>
      <c r="VNW75" s="155">
        <f t="shared" si="391"/>
        <v>0</v>
      </c>
      <c r="VNX75" s="155">
        <f t="shared" si="391"/>
        <v>0</v>
      </c>
      <c r="VNY75" s="155">
        <f t="shared" si="391"/>
        <v>0</v>
      </c>
      <c r="VNZ75" s="155">
        <f t="shared" si="391"/>
        <v>0</v>
      </c>
      <c r="VOA75" s="155">
        <f t="shared" si="391"/>
        <v>0</v>
      </c>
      <c r="VOB75" s="155">
        <f t="shared" si="391"/>
        <v>0</v>
      </c>
      <c r="VOC75" s="155">
        <f t="shared" si="391"/>
        <v>0</v>
      </c>
      <c r="VOD75" s="155">
        <f t="shared" si="391"/>
        <v>0</v>
      </c>
      <c r="VOE75" s="155">
        <f t="shared" si="391"/>
        <v>0</v>
      </c>
      <c r="VOF75" s="155">
        <f t="shared" si="391"/>
        <v>0</v>
      </c>
      <c r="VOG75" s="155">
        <f t="shared" si="391"/>
        <v>0</v>
      </c>
      <c r="VOH75" s="155">
        <f t="shared" si="391"/>
        <v>0</v>
      </c>
      <c r="VOI75" s="155">
        <f t="shared" si="391"/>
        <v>0</v>
      </c>
      <c r="VOJ75" s="155">
        <f t="shared" si="391"/>
        <v>0</v>
      </c>
      <c r="VOK75" s="155">
        <f t="shared" si="391"/>
        <v>0</v>
      </c>
      <c r="VOL75" s="155">
        <f t="shared" si="391"/>
        <v>0</v>
      </c>
      <c r="VOM75" s="155">
        <f t="shared" si="391"/>
        <v>0</v>
      </c>
      <c r="VON75" s="155">
        <f t="shared" si="391"/>
        <v>0</v>
      </c>
      <c r="VOO75" s="155">
        <f t="shared" si="391"/>
        <v>0</v>
      </c>
      <c r="VOP75" s="155">
        <f t="shared" si="391"/>
        <v>0</v>
      </c>
      <c r="VOQ75" s="155">
        <f t="shared" si="391"/>
        <v>0</v>
      </c>
      <c r="VOR75" s="155">
        <f t="shared" si="391"/>
        <v>0</v>
      </c>
      <c r="VOS75" s="155">
        <f t="shared" si="391"/>
        <v>0</v>
      </c>
      <c r="VOT75" s="155">
        <f t="shared" si="391"/>
        <v>0</v>
      </c>
      <c r="VOU75" s="155">
        <f t="shared" si="391"/>
        <v>0</v>
      </c>
      <c r="VOV75" s="155">
        <f t="shared" si="391"/>
        <v>0</v>
      </c>
      <c r="VOW75" s="155">
        <f t="shared" si="391"/>
        <v>0</v>
      </c>
      <c r="VOX75" s="155">
        <f t="shared" si="391"/>
        <v>0</v>
      </c>
      <c r="VOY75" s="155">
        <f t="shared" si="391"/>
        <v>0</v>
      </c>
      <c r="VOZ75" s="155">
        <f t="shared" si="391"/>
        <v>0</v>
      </c>
      <c r="VPA75" s="155">
        <f t="shared" si="391"/>
        <v>0</v>
      </c>
      <c r="VPB75" s="155">
        <f t="shared" si="391"/>
        <v>0</v>
      </c>
      <c r="VPC75" s="155">
        <f t="shared" si="391"/>
        <v>0</v>
      </c>
      <c r="VPD75" s="155">
        <f t="shared" si="391"/>
        <v>0</v>
      </c>
      <c r="VPE75" s="155">
        <f t="shared" si="391"/>
        <v>0</v>
      </c>
      <c r="VPF75" s="155">
        <f t="shared" si="391"/>
        <v>0</v>
      </c>
      <c r="VPG75" s="155">
        <f t="shared" si="391"/>
        <v>0</v>
      </c>
      <c r="VPH75" s="155">
        <f t="shared" si="391"/>
        <v>0</v>
      </c>
      <c r="VPI75" s="155">
        <f t="shared" si="391"/>
        <v>0</v>
      </c>
      <c r="VPJ75" s="155">
        <f t="shared" si="391"/>
        <v>0</v>
      </c>
      <c r="VPK75" s="155">
        <f t="shared" si="391"/>
        <v>0</v>
      </c>
      <c r="VPL75" s="155">
        <f t="shared" si="391"/>
        <v>0</v>
      </c>
      <c r="VPM75" s="155">
        <f t="shared" si="391"/>
        <v>0</v>
      </c>
      <c r="VPN75" s="155">
        <f t="shared" si="391"/>
        <v>0</v>
      </c>
      <c r="VPO75" s="155">
        <f t="shared" ref="VPO75:VRZ75" si="392">SUM(VPO9,VPO16,VPO24,VPO32,VPO39,VPO47,VPO55,VPO62,VPO70)</f>
        <v>0</v>
      </c>
      <c r="VPP75" s="155">
        <f t="shared" si="392"/>
        <v>0</v>
      </c>
      <c r="VPQ75" s="155">
        <f t="shared" si="392"/>
        <v>0</v>
      </c>
      <c r="VPR75" s="155">
        <f t="shared" si="392"/>
        <v>0</v>
      </c>
      <c r="VPS75" s="155">
        <f t="shared" si="392"/>
        <v>0</v>
      </c>
      <c r="VPT75" s="155">
        <f t="shared" si="392"/>
        <v>0</v>
      </c>
      <c r="VPU75" s="155">
        <f t="shared" si="392"/>
        <v>0</v>
      </c>
      <c r="VPV75" s="155">
        <f t="shared" si="392"/>
        <v>0</v>
      </c>
      <c r="VPW75" s="155">
        <f t="shared" si="392"/>
        <v>0</v>
      </c>
      <c r="VPX75" s="155">
        <f t="shared" si="392"/>
        <v>0</v>
      </c>
      <c r="VPY75" s="155">
        <f t="shared" si="392"/>
        <v>0</v>
      </c>
      <c r="VPZ75" s="155">
        <f t="shared" si="392"/>
        <v>0</v>
      </c>
      <c r="VQA75" s="155">
        <f t="shared" si="392"/>
        <v>0</v>
      </c>
      <c r="VQB75" s="155">
        <f t="shared" si="392"/>
        <v>0</v>
      </c>
      <c r="VQC75" s="155">
        <f t="shared" si="392"/>
        <v>0</v>
      </c>
      <c r="VQD75" s="155">
        <f t="shared" si="392"/>
        <v>0</v>
      </c>
      <c r="VQE75" s="155">
        <f t="shared" si="392"/>
        <v>0</v>
      </c>
      <c r="VQF75" s="155">
        <f t="shared" si="392"/>
        <v>0</v>
      </c>
      <c r="VQG75" s="155">
        <f t="shared" si="392"/>
        <v>0</v>
      </c>
      <c r="VQH75" s="155">
        <f t="shared" si="392"/>
        <v>0</v>
      </c>
      <c r="VQI75" s="155">
        <f t="shared" si="392"/>
        <v>0</v>
      </c>
      <c r="VQJ75" s="155">
        <f t="shared" si="392"/>
        <v>0</v>
      </c>
      <c r="VQK75" s="155">
        <f t="shared" si="392"/>
        <v>0</v>
      </c>
      <c r="VQL75" s="155">
        <f t="shared" si="392"/>
        <v>0</v>
      </c>
      <c r="VQM75" s="155">
        <f t="shared" si="392"/>
        <v>0</v>
      </c>
      <c r="VQN75" s="155">
        <f t="shared" si="392"/>
        <v>0</v>
      </c>
      <c r="VQO75" s="155">
        <f t="shared" si="392"/>
        <v>0</v>
      </c>
      <c r="VQP75" s="155">
        <f t="shared" si="392"/>
        <v>0</v>
      </c>
      <c r="VQQ75" s="155">
        <f t="shared" si="392"/>
        <v>0</v>
      </c>
      <c r="VQR75" s="155">
        <f t="shared" si="392"/>
        <v>0</v>
      </c>
      <c r="VQS75" s="155">
        <f t="shared" si="392"/>
        <v>0</v>
      </c>
      <c r="VQT75" s="155">
        <f t="shared" si="392"/>
        <v>0</v>
      </c>
      <c r="VQU75" s="155">
        <f t="shared" si="392"/>
        <v>0</v>
      </c>
      <c r="VQV75" s="155">
        <f t="shared" si="392"/>
        <v>0</v>
      </c>
      <c r="VQW75" s="155">
        <f t="shared" si="392"/>
        <v>0</v>
      </c>
      <c r="VQX75" s="155">
        <f t="shared" si="392"/>
        <v>0</v>
      </c>
      <c r="VQY75" s="155">
        <f t="shared" si="392"/>
        <v>0</v>
      </c>
      <c r="VQZ75" s="155">
        <f t="shared" si="392"/>
        <v>0</v>
      </c>
      <c r="VRA75" s="155">
        <f t="shared" si="392"/>
        <v>0</v>
      </c>
      <c r="VRB75" s="155">
        <f t="shared" si="392"/>
        <v>0</v>
      </c>
      <c r="VRC75" s="155">
        <f t="shared" si="392"/>
        <v>0</v>
      </c>
      <c r="VRD75" s="155">
        <f t="shared" si="392"/>
        <v>0</v>
      </c>
      <c r="VRE75" s="155">
        <f t="shared" si="392"/>
        <v>0</v>
      </c>
      <c r="VRF75" s="155">
        <f t="shared" si="392"/>
        <v>0</v>
      </c>
      <c r="VRG75" s="155">
        <f t="shared" si="392"/>
        <v>0</v>
      </c>
      <c r="VRH75" s="155">
        <f t="shared" si="392"/>
        <v>0</v>
      </c>
      <c r="VRI75" s="155">
        <f t="shared" si="392"/>
        <v>0</v>
      </c>
      <c r="VRJ75" s="155">
        <f t="shared" si="392"/>
        <v>0</v>
      </c>
      <c r="VRK75" s="155">
        <f t="shared" si="392"/>
        <v>0</v>
      </c>
      <c r="VRL75" s="155">
        <f t="shared" si="392"/>
        <v>0</v>
      </c>
      <c r="VRM75" s="155">
        <f t="shared" si="392"/>
        <v>0</v>
      </c>
      <c r="VRN75" s="155">
        <f t="shared" si="392"/>
        <v>0</v>
      </c>
      <c r="VRO75" s="155">
        <f t="shared" si="392"/>
        <v>0</v>
      </c>
      <c r="VRP75" s="155">
        <f t="shared" si="392"/>
        <v>0</v>
      </c>
      <c r="VRQ75" s="155">
        <f t="shared" si="392"/>
        <v>0</v>
      </c>
      <c r="VRR75" s="155">
        <f t="shared" si="392"/>
        <v>0</v>
      </c>
      <c r="VRS75" s="155">
        <f t="shared" si="392"/>
        <v>0</v>
      </c>
      <c r="VRT75" s="155">
        <f t="shared" si="392"/>
        <v>0</v>
      </c>
      <c r="VRU75" s="155">
        <f t="shared" si="392"/>
        <v>0</v>
      </c>
      <c r="VRV75" s="155">
        <f t="shared" si="392"/>
        <v>0</v>
      </c>
      <c r="VRW75" s="155">
        <f t="shared" si="392"/>
        <v>0</v>
      </c>
      <c r="VRX75" s="155">
        <f t="shared" si="392"/>
        <v>0</v>
      </c>
      <c r="VRY75" s="155">
        <f t="shared" si="392"/>
        <v>0</v>
      </c>
      <c r="VRZ75" s="155">
        <f t="shared" si="392"/>
        <v>0</v>
      </c>
      <c r="VSA75" s="155">
        <f t="shared" ref="VSA75:VUL75" si="393">SUM(VSA9,VSA16,VSA24,VSA32,VSA39,VSA47,VSA55,VSA62,VSA70)</f>
        <v>0</v>
      </c>
      <c r="VSB75" s="155">
        <f t="shared" si="393"/>
        <v>0</v>
      </c>
      <c r="VSC75" s="155">
        <f t="shared" si="393"/>
        <v>0</v>
      </c>
      <c r="VSD75" s="155">
        <f t="shared" si="393"/>
        <v>0</v>
      </c>
      <c r="VSE75" s="155">
        <f t="shared" si="393"/>
        <v>0</v>
      </c>
      <c r="VSF75" s="155">
        <f t="shared" si="393"/>
        <v>0</v>
      </c>
      <c r="VSG75" s="155">
        <f t="shared" si="393"/>
        <v>0</v>
      </c>
      <c r="VSH75" s="155">
        <f t="shared" si="393"/>
        <v>0</v>
      </c>
      <c r="VSI75" s="155">
        <f t="shared" si="393"/>
        <v>0</v>
      </c>
      <c r="VSJ75" s="155">
        <f t="shared" si="393"/>
        <v>0</v>
      </c>
      <c r="VSK75" s="155">
        <f t="shared" si="393"/>
        <v>0</v>
      </c>
      <c r="VSL75" s="155">
        <f t="shared" si="393"/>
        <v>0</v>
      </c>
      <c r="VSM75" s="155">
        <f t="shared" si="393"/>
        <v>0</v>
      </c>
      <c r="VSN75" s="155">
        <f t="shared" si="393"/>
        <v>0</v>
      </c>
      <c r="VSO75" s="155">
        <f t="shared" si="393"/>
        <v>0</v>
      </c>
      <c r="VSP75" s="155">
        <f t="shared" si="393"/>
        <v>0</v>
      </c>
      <c r="VSQ75" s="155">
        <f t="shared" si="393"/>
        <v>0</v>
      </c>
      <c r="VSR75" s="155">
        <f t="shared" si="393"/>
        <v>0</v>
      </c>
      <c r="VSS75" s="155">
        <f t="shared" si="393"/>
        <v>0</v>
      </c>
      <c r="VST75" s="155">
        <f t="shared" si="393"/>
        <v>0</v>
      </c>
      <c r="VSU75" s="155">
        <f t="shared" si="393"/>
        <v>0</v>
      </c>
      <c r="VSV75" s="155">
        <f t="shared" si="393"/>
        <v>0</v>
      </c>
      <c r="VSW75" s="155">
        <f t="shared" si="393"/>
        <v>0</v>
      </c>
      <c r="VSX75" s="155">
        <f t="shared" si="393"/>
        <v>0</v>
      </c>
      <c r="VSY75" s="155">
        <f t="shared" si="393"/>
        <v>0</v>
      </c>
      <c r="VSZ75" s="155">
        <f t="shared" si="393"/>
        <v>0</v>
      </c>
      <c r="VTA75" s="155">
        <f t="shared" si="393"/>
        <v>0</v>
      </c>
      <c r="VTB75" s="155">
        <f t="shared" si="393"/>
        <v>0</v>
      </c>
      <c r="VTC75" s="155">
        <f t="shared" si="393"/>
        <v>0</v>
      </c>
      <c r="VTD75" s="155">
        <f t="shared" si="393"/>
        <v>0</v>
      </c>
      <c r="VTE75" s="155">
        <f t="shared" si="393"/>
        <v>0</v>
      </c>
      <c r="VTF75" s="155">
        <f t="shared" si="393"/>
        <v>0</v>
      </c>
      <c r="VTG75" s="155">
        <f t="shared" si="393"/>
        <v>0</v>
      </c>
      <c r="VTH75" s="155">
        <f t="shared" si="393"/>
        <v>0</v>
      </c>
      <c r="VTI75" s="155">
        <f t="shared" si="393"/>
        <v>0</v>
      </c>
      <c r="VTJ75" s="155">
        <f t="shared" si="393"/>
        <v>0</v>
      </c>
      <c r="VTK75" s="155">
        <f t="shared" si="393"/>
        <v>0</v>
      </c>
      <c r="VTL75" s="155">
        <f t="shared" si="393"/>
        <v>0</v>
      </c>
      <c r="VTM75" s="155">
        <f t="shared" si="393"/>
        <v>0</v>
      </c>
      <c r="VTN75" s="155">
        <f t="shared" si="393"/>
        <v>0</v>
      </c>
      <c r="VTO75" s="155">
        <f t="shared" si="393"/>
        <v>0</v>
      </c>
      <c r="VTP75" s="155">
        <f t="shared" si="393"/>
        <v>0</v>
      </c>
      <c r="VTQ75" s="155">
        <f t="shared" si="393"/>
        <v>0</v>
      </c>
      <c r="VTR75" s="155">
        <f t="shared" si="393"/>
        <v>0</v>
      </c>
      <c r="VTS75" s="155">
        <f t="shared" si="393"/>
        <v>0</v>
      </c>
      <c r="VTT75" s="155">
        <f t="shared" si="393"/>
        <v>0</v>
      </c>
      <c r="VTU75" s="155">
        <f t="shared" si="393"/>
        <v>0</v>
      </c>
      <c r="VTV75" s="155">
        <f t="shared" si="393"/>
        <v>0</v>
      </c>
      <c r="VTW75" s="155">
        <f t="shared" si="393"/>
        <v>0</v>
      </c>
      <c r="VTX75" s="155">
        <f t="shared" si="393"/>
        <v>0</v>
      </c>
      <c r="VTY75" s="155">
        <f t="shared" si="393"/>
        <v>0</v>
      </c>
      <c r="VTZ75" s="155">
        <f t="shared" si="393"/>
        <v>0</v>
      </c>
      <c r="VUA75" s="155">
        <f t="shared" si="393"/>
        <v>0</v>
      </c>
      <c r="VUB75" s="155">
        <f t="shared" si="393"/>
        <v>0</v>
      </c>
      <c r="VUC75" s="155">
        <f t="shared" si="393"/>
        <v>0</v>
      </c>
      <c r="VUD75" s="155">
        <f t="shared" si="393"/>
        <v>0</v>
      </c>
      <c r="VUE75" s="155">
        <f t="shared" si="393"/>
        <v>0</v>
      </c>
      <c r="VUF75" s="155">
        <f t="shared" si="393"/>
        <v>0</v>
      </c>
      <c r="VUG75" s="155">
        <f t="shared" si="393"/>
        <v>0</v>
      </c>
      <c r="VUH75" s="155">
        <f t="shared" si="393"/>
        <v>0</v>
      </c>
      <c r="VUI75" s="155">
        <f t="shared" si="393"/>
        <v>0</v>
      </c>
      <c r="VUJ75" s="155">
        <f t="shared" si="393"/>
        <v>0</v>
      </c>
      <c r="VUK75" s="155">
        <f t="shared" si="393"/>
        <v>0</v>
      </c>
      <c r="VUL75" s="155">
        <f t="shared" si="393"/>
        <v>0</v>
      </c>
      <c r="VUM75" s="155">
        <f t="shared" ref="VUM75:VWX75" si="394">SUM(VUM9,VUM16,VUM24,VUM32,VUM39,VUM47,VUM55,VUM62,VUM70)</f>
        <v>0</v>
      </c>
      <c r="VUN75" s="155">
        <f t="shared" si="394"/>
        <v>0</v>
      </c>
      <c r="VUO75" s="155">
        <f t="shared" si="394"/>
        <v>0</v>
      </c>
      <c r="VUP75" s="155">
        <f t="shared" si="394"/>
        <v>0</v>
      </c>
      <c r="VUQ75" s="155">
        <f t="shared" si="394"/>
        <v>0</v>
      </c>
      <c r="VUR75" s="155">
        <f t="shared" si="394"/>
        <v>0</v>
      </c>
      <c r="VUS75" s="155">
        <f t="shared" si="394"/>
        <v>0</v>
      </c>
      <c r="VUT75" s="155">
        <f t="shared" si="394"/>
        <v>0</v>
      </c>
      <c r="VUU75" s="155">
        <f t="shared" si="394"/>
        <v>0</v>
      </c>
      <c r="VUV75" s="155">
        <f t="shared" si="394"/>
        <v>0</v>
      </c>
      <c r="VUW75" s="155">
        <f t="shared" si="394"/>
        <v>0</v>
      </c>
      <c r="VUX75" s="155">
        <f t="shared" si="394"/>
        <v>0</v>
      </c>
      <c r="VUY75" s="155">
        <f t="shared" si="394"/>
        <v>0</v>
      </c>
      <c r="VUZ75" s="155">
        <f t="shared" si="394"/>
        <v>0</v>
      </c>
      <c r="VVA75" s="155">
        <f t="shared" si="394"/>
        <v>0</v>
      </c>
      <c r="VVB75" s="155">
        <f t="shared" si="394"/>
        <v>0</v>
      </c>
      <c r="VVC75" s="155">
        <f t="shared" si="394"/>
        <v>0</v>
      </c>
      <c r="VVD75" s="155">
        <f t="shared" si="394"/>
        <v>0</v>
      </c>
      <c r="VVE75" s="155">
        <f t="shared" si="394"/>
        <v>0</v>
      </c>
      <c r="VVF75" s="155">
        <f t="shared" si="394"/>
        <v>0</v>
      </c>
      <c r="VVG75" s="155">
        <f t="shared" si="394"/>
        <v>0</v>
      </c>
      <c r="VVH75" s="155">
        <f t="shared" si="394"/>
        <v>0</v>
      </c>
      <c r="VVI75" s="155">
        <f t="shared" si="394"/>
        <v>0</v>
      </c>
      <c r="VVJ75" s="155">
        <f t="shared" si="394"/>
        <v>0</v>
      </c>
      <c r="VVK75" s="155">
        <f t="shared" si="394"/>
        <v>0</v>
      </c>
      <c r="VVL75" s="155">
        <f t="shared" si="394"/>
        <v>0</v>
      </c>
      <c r="VVM75" s="155">
        <f t="shared" si="394"/>
        <v>0</v>
      </c>
      <c r="VVN75" s="155">
        <f t="shared" si="394"/>
        <v>0</v>
      </c>
      <c r="VVO75" s="155">
        <f t="shared" si="394"/>
        <v>0</v>
      </c>
      <c r="VVP75" s="155">
        <f t="shared" si="394"/>
        <v>0</v>
      </c>
      <c r="VVQ75" s="155">
        <f t="shared" si="394"/>
        <v>0</v>
      </c>
      <c r="VVR75" s="155">
        <f t="shared" si="394"/>
        <v>0</v>
      </c>
      <c r="VVS75" s="155">
        <f t="shared" si="394"/>
        <v>0</v>
      </c>
      <c r="VVT75" s="155">
        <f t="shared" si="394"/>
        <v>0</v>
      </c>
      <c r="VVU75" s="155">
        <f t="shared" si="394"/>
        <v>0</v>
      </c>
      <c r="VVV75" s="155">
        <f t="shared" si="394"/>
        <v>0</v>
      </c>
      <c r="VVW75" s="155">
        <f t="shared" si="394"/>
        <v>0</v>
      </c>
      <c r="VVX75" s="155">
        <f t="shared" si="394"/>
        <v>0</v>
      </c>
      <c r="VVY75" s="155">
        <f t="shared" si="394"/>
        <v>0</v>
      </c>
      <c r="VVZ75" s="155">
        <f t="shared" si="394"/>
        <v>0</v>
      </c>
      <c r="VWA75" s="155">
        <f t="shared" si="394"/>
        <v>0</v>
      </c>
      <c r="VWB75" s="155">
        <f t="shared" si="394"/>
        <v>0</v>
      </c>
      <c r="VWC75" s="155">
        <f t="shared" si="394"/>
        <v>0</v>
      </c>
      <c r="VWD75" s="155">
        <f t="shared" si="394"/>
        <v>0</v>
      </c>
      <c r="VWE75" s="155">
        <f t="shared" si="394"/>
        <v>0</v>
      </c>
      <c r="VWF75" s="155">
        <f t="shared" si="394"/>
        <v>0</v>
      </c>
      <c r="VWG75" s="155">
        <f t="shared" si="394"/>
        <v>0</v>
      </c>
      <c r="VWH75" s="155">
        <f t="shared" si="394"/>
        <v>0</v>
      </c>
      <c r="VWI75" s="155">
        <f t="shared" si="394"/>
        <v>0</v>
      </c>
      <c r="VWJ75" s="155">
        <f t="shared" si="394"/>
        <v>0</v>
      </c>
      <c r="VWK75" s="155">
        <f t="shared" si="394"/>
        <v>0</v>
      </c>
      <c r="VWL75" s="155">
        <f t="shared" si="394"/>
        <v>0</v>
      </c>
      <c r="VWM75" s="155">
        <f t="shared" si="394"/>
        <v>0</v>
      </c>
      <c r="VWN75" s="155">
        <f t="shared" si="394"/>
        <v>0</v>
      </c>
      <c r="VWO75" s="155">
        <f t="shared" si="394"/>
        <v>0</v>
      </c>
      <c r="VWP75" s="155">
        <f t="shared" si="394"/>
        <v>0</v>
      </c>
      <c r="VWQ75" s="155">
        <f t="shared" si="394"/>
        <v>0</v>
      </c>
      <c r="VWR75" s="155">
        <f t="shared" si="394"/>
        <v>0</v>
      </c>
      <c r="VWS75" s="155">
        <f t="shared" si="394"/>
        <v>0</v>
      </c>
      <c r="VWT75" s="155">
        <f t="shared" si="394"/>
        <v>0</v>
      </c>
      <c r="VWU75" s="155">
        <f t="shared" si="394"/>
        <v>0</v>
      </c>
      <c r="VWV75" s="155">
        <f t="shared" si="394"/>
        <v>0</v>
      </c>
      <c r="VWW75" s="155">
        <f t="shared" si="394"/>
        <v>0</v>
      </c>
      <c r="VWX75" s="155">
        <f t="shared" si="394"/>
        <v>0</v>
      </c>
      <c r="VWY75" s="155">
        <f t="shared" ref="VWY75:VZJ75" si="395">SUM(VWY9,VWY16,VWY24,VWY32,VWY39,VWY47,VWY55,VWY62,VWY70)</f>
        <v>0</v>
      </c>
      <c r="VWZ75" s="155">
        <f t="shared" si="395"/>
        <v>0</v>
      </c>
      <c r="VXA75" s="155">
        <f t="shared" si="395"/>
        <v>0</v>
      </c>
      <c r="VXB75" s="155">
        <f t="shared" si="395"/>
        <v>0</v>
      </c>
      <c r="VXC75" s="155">
        <f t="shared" si="395"/>
        <v>0</v>
      </c>
      <c r="VXD75" s="155">
        <f t="shared" si="395"/>
        <v>0</v>
      </c>
      <c r="VXE75" s="155">
        <f t="shared" si="395"/>
        <v>0</v>
      </c>
      <c r="VXF75" s="155">
        <f t="shared" si="395"/>
        <v>0</v>
      </c>
      <c r="VXG75" s="155">
        <f t="shared" si="395"/>
        <v>0</v>
      </c>
      <c r="VXH75" s="155">
        <f t="shared" si="395"/>
        <v>0</v>
      </c>
      <c r="VXI75" s="155">
        <f t="shared" si="395"/>
        <v>0</v>
      </c>
      <c r="VXJ75" s="155">
        <f t="shared" si="395"/>
        <v>0</v>
      </c>
      <c r="VXK75" s="155">
        <f t="shared" si="395"/>
        <v>0</v>
      </c>
      <c r="VXL75" s="155">
        <f t="shared" si="395"/>
        <v>0</v>
      </c>
      <c r="VXM75" s="155">
        <f t="shared" si="395"/>
        <v>0</v>
      </c>
      <c r="VXN75" s="155">
        <f t="shared" si="395"/>
        <v>0</v>
      </c>
      <c r="VXO75" s="155">
        <f t="shared" si="395"/>
        <v>0</v>
      </c>
      <c r="VXP75" s="155">
        <f t="shared" si="395"/>
        <v>0</v>
      </c>
      <c r="VXQ75" s="155">
        <f t="shared" si="395"/>
        <v>0</v>
      </c>
      <c r="VXR75" s="155">
        <f t="shared" si="395"/>
        <v>0</v>
      </c>
      <c r="VXS75" s="155">
        <f t="shared" si="395"/>
        <v>0</v>
      </c>
      <c r="VXT75" s="155">
        <f t="shared" si="395"/>
        <v>0</v>
      </c>
      <c r="VXU75" s="155">
        <f t="shared" si="395"/>
        <v>0</v>
      </c>
      <c r="VXV75" s="155">
        <f t="shared" si="395"/>
        <v>0</v>
      </c>
      <c r="VXW75" s="155">
        <f t="shared" si="395"/>
        <v>0</v>
      </c>
      <c r="VXX75" s="155">
        <f t="shared" si="395"/>
        <v>0</v>
      </c>
      <c r="VXY75" s="155">
        <f t="shared" si="395"/>
        <v>0</v>
      </c>
      <c r="VXZ75" s="155">
        <f t="shared" si="395"/>
        <v>0</v>
      </c>
      <c r="VYA75" s="155">
        <f t="shared" si="395"/>
        <v>0</v>
      </c>
      <c r="VYB75" s="155">
        <f t="shared" si="395"/>
        <v>0</v>
      </c>
      <c r="VYC75" s="155">
        <f t="shared" si="395"/>
        <v>0</v>
      </c>
      <c r="VYD75" s="155">
        <f t="shared" si="395"/>
        <v>0</v>
      </c>
      <c r="VYE75" s="155">
        <f t="shared" si="395"/>
        <v>0</v>
      </c>
      <c r="VYF75" s="155">
        <f t="shared" si="395"/>
        <v>0</v>
      </c>
      <c r="VYG75" s="155">
        <f t="shared" si="395"/>
        <v>0</v>
      </c>
      <c r="VYH75" s="155">
        <f t="shared" si="395"/>
        <v>0</v>
      </c>
      <c r="VYI75" s="155">
        <f t="shared" si="395"/>
        <v>0</v>
      </c>
      <c r="VYJ75" s="155">
        <f t="shared" si="395"/>
        <v>0</v>
      </c>
      <c r="VYK75" s="155">
        <f t="shared" si="395"/>
        <v>0</v>
      </c>
      <c r="VYL75" s="155">
        <f t="shared" si="395"/>
        <v>0</v>
      </c>
      <c r="VYM75" s="155">
        <f t="shared" si="395"/>
        <v>0</v>
      </c>
      <c r="VYN75" s="155">
        <f t="shared" si="395"/>
        <v>0</v>
      </c>
      <c r="VYO75" s="155">
        <f t="shared" si="395"/>
        <v>0</v>
      </c>
      <c r="VYP75" s="155">
        <f t="shared" si="395"/>
        <v>0</v>
      </c>
      <c r="VYQ75" s="155">
        <f t="shared" si="395"/>
        <v>0</v>
      </c>
      <c r="VYR75" s="155">
        <f t="shared" si="395"/>
        <v>0</v>
      </c>
      <c r="VYS75" s="155">
        <f t="shared" si="395"/>
        <v>0</v>
      </c>
      <c r="VYT75" s="155">
        <f t="shared" si="395"/>
        <v>0</v>
      </c>
      <c r="VYU75" s="155">
        <f t="shared" si="395"/>
        <v>0</v>
      </c>
      <c r="VYV75" s="155">
        <f t="shared" si="395"/>
        <v>0</v>
      </c>
      <c r="VYW75" s="155">
        <f t="shared" si="395"/>
        <v>0</v>
      </c>
      <c r="VYX75" s="155">
        <f t="shared" si="395"/>
        <v>0</v>
      </c>
      <c r="VYY75" s="155">
        <f t="shared" si="395"/>
        <v>0</v>
      </c>
      <c r="VYZ75" s="155">
        <f t="shared" si="395"/>
        <v>0</v>
      </c>
      <c r="VZA75" s="155">
        <f t="shared" si="395"/>
        <v>0</v>
      </c>
      <c r="VZB75" s="155">
        <f t="shared" si="395"/>
        <v>0</v>
      </c>
      <c r="VZC75" s="155">
        <f t="shared" si="395"/>
        <v>0</v>
      </c>
      <c r="VZD75" s="155">
        <f t="shared" si="395"/>
        <v>0</v>
      </c>
      <c r="VZE75" s="155">
        <f t="shared" si="395"/>
        <v>0</v>
      </c>
      <c r="VZF75" s="155">
        <f t="shared" si="395"/>
        <v>0</v>
      </c>
      <c r="VZG75" s="155">
        <f t="shared" si="395"/>
        <v>0</v>
      </c>
      <c r="VZH75" s="155">
        <f t="shared" si="395"/>
        <v>0</v>
      </c>
      <c r="VZI75" s="155">
        <f t="shared" si="395"/>
        <v>0</v>
      </c>
      <c r="VZJ75" s="155">
        <f t="shared" si="395"/>
        <v>0</v>
      </c>
      <c r="VZK75" s="155">
        <f t="shared" ref="VZK75:WBV75" si="396">SUM(VZK9,VZK16,VZK24,VZK32,VZK39,VZK47,VZK55,VZK62,VZK70)</f>
        <v>0</v>
      </c>
      <c r="VZL75" s="155">
        <f t="shared" si="396"/>
        <v>0</v>
      </c>
      <c r="VZM75" s="155">
        <f t="shared" si="396"/>
        <v>0</v>
      </c>
      <c r="VZN75" s="155">
        <f t="shared" si="396"/>
        <v>0</v>
      </c>
      <c r="VZO75" s="155">
        <f t="shared" si="396"/>
        <v>0</v>
      </c>
      <c r="VZP75" s="155">
        <f t="shared" si="396"/>
        <v>0</v>
      </c>
      <c r="VZQ75" s="155">
        <f t="shared" si="396"/>
        <v>0</v>
      </c>
      <c r="VZR75" s="155">
        <f t="shared" si="396"/>
        <v>0</v>
      </c>
      <c r="VZS75" s="155">
        <f t="shared" si="396"/>
        <v>0</v>
      </c>
      <c r="VZT75" s="155">
        <f t="shared" si="396"/>
        <v>0</v>
      </c>
      <c r="VZU75" s="155">
        <f t="shared" si="396"/>
        <v>0</v>
      </c>
      <c r="VZV75" s="155">
        <f t="shared" si="396"/>
        <v>0</v>
      </c>
      <c r="VZW75" s="155">
        <f t="shared" si="396"/>
        <v>0</v>
      </c>
      <c r="VZX75" s="155">
        <f t="shared" si="396"/>
        <v>0</v>
      </c>
      <c r="VZY75" s="155">
        <f t="shared" si="396"/>
        <v>0</v>
      </c>
      <c r="VZZ75" s="155">
        <f t="shared" si="396"/>
        <v>0</v>
      </c>
      <c r="WAA75" s="155">
        <f t="shared" si="396"/>
        <v>0</v>
      </c>
      <c r="WAB75" s="155">
        <f t="shared" si="396"/>
        <v>0</v>
      </c>
      <c r="WAC75" s="155">
        <f t="shared" si="396"/>
        <v>0</v>
      </c>
      <c r="WAD75" s="155">
        <f t="shared" si="396"/>
        <v>0</v>
      </c>
      <c r="WAE75" s="155">
        <f t="shared" si="396"/>
        <v>0</v>
      </c>
      <c r="WAF75" s="155">
        <f t="shared" si="396"/>
        <v>0</v>
      </c>
      <c r="WAG75" s="155">
        <f t="shared" si="396"/>
        <v>0</v>
      </c>
      <c r="WAH75" s="155">
        <f t="shared" si="396"/>
        <v>0</v>
      </c>
      <c r="WAI75" s="155">
        <f t="shared" si="396"/>
        <v>0</v>
      </c>
      <c r="WAJ75" s="155">
        <f t="shared" si="396"/>
        <v>0</v>
      </c>
      <c r="WAK75" s="155">
        <f t="shared" si="396"/>
        <v>0</v>
      </c>
      <c r="WAL75" s="155">
        <f t="shared" si="396"/>
        <v>0</v>
      </c>
      <c r="WAM75" s="155">
        <f t="shared" si="396"/>
        <v>0</v>
      </c>
      <c r="WAN75" s="155">
        <f t="shared" si="396"/>
        <v>0</v>
      </c>
      <c r="WAO75" s="155">
        <f t="shared" si="396"/>
        <v>0</v>
      </c>
      <c r="WAP75" s="155">
        <f t="shared" si="396"/>
        <v>0</v>
      </c>
      <c r="WAQ75" s="155">
        <f t="shared" si="396"/>
        <v>0</v>
      </c>
      <c r="WAR75" s="155">
        <f t="shared" si="396"/>
        <v>0</v>
      </c>
      <c r="WAS75" s="155">
        <f t="shared" si="396"/>
        <v>0</v>
      </c>
      <c r="WAT75" s="155">
        <f t="shared" si="396"/>
        <v>0</v>
      </c>
      <c r="WAU75" s="155">
        <f t="shared" si="396"/>
        <v>0</v>
      </c>
      <c r="WAV75" s="155">
        <f t="shared" si="396"/>
        <v>0</v>
      </c>
      <c r="WAW75" s="155">
        <f t="shared" si="396"/>
        <v>0</v>
      </c>
      <c r="WAX75" s="155">
        <f t="shared" si="396"/>
        <v>0</v>
      </c>
      <c r="WAY75" s="155">
        <f t="shared" si="396"/>
        <v>0</v>
      </c>
      <c r="WAZ75" s="155">
        <f t="shared" si="396"/>
        <v>0</v>
      </c>
      <c r="WBA75" s="155">
        <f t="shared" si="396"/>
        <v>0</v>
      </c>
      <c r="WBB75" s="155">
        <f t="shared" si="396"/>
        <v>0</v>
      </c>
      <c r="WBC75" s="155">
        <f t="shared" si="396"/>
        <v>0</v>
      </c>
      <c r="WBD75" s="155">
        <f t="shared" si="396"/>
        <v>0</v>
      </c>
      <c r="WBE75" s="155">
        <f t="shared" si="396"/>
        <v>0</v>
      </c>
      <c r="WBF75" s="155">
        <f t="shared" si="396"/>
        <v>0</v>
      </c>
      <c r="WBG75" s="155">
        <f t="shared" si="396"/>
        <v>0</v>
      </c>
      <c r="WBH75" s="155">
        <f t="shared" si="396"/>
        <v>0</v>
      </c>
      <c r="WBI75" s="155">
        <f t="shared" si="396"/>
        <v>0</v>
      </c>
      <c r="WBJ75" s="155">
        <f t="shared" si="396"/>
        <v>0</v>
      </c>
      <c r="WBK75" s="155">
        <f t="shared" si="396"/>
        <v>0</v>
      </c>
      <c r="WBL75" s="155">
        <f t="shared" si="396"/>
        <v>0</v>
      </c>
      <c r="WBM75" s="155">
        <f t="shared" si="396"/>
        <v>0</v>
      </c>
      <c r="WBN75" s="155">
        <f t="shared" si="396"/>
        <v>0</v>
      </c>
      <c r="WBO75" s="155">
        <f t="shared" si="396"/>
        <v>0</v>
      </c>
      <c r="WBP75" s="155">
        <f t="shared" si="396"/>
        <v>0</v>
      </c>
      <c r="WBQ75" s="155">
        <f t="shared" si="396"/>
        <v>0</v>
      </c>
      <c r="WBR75" s="155">
        <f t="shared" si="396"/>
        <v>0</v>
      </c>
      <c r="WBS75" s="155">
        <f t="shared" si="396"/>
        <v>0</v>
      </c>
      <c r="WBT75" s="155">
        <f t="shared" si="396"/>
        <v>0</v>
      </c>
      <c r="WBU75" s="155">
        <f t="shared" si="396"/>
        <v>0</v>
      </c>
      <c r="WBV75" s="155">
        <f t="shared" si="396"/>
        <v>0</v>
      </c>
      <c r="WBW75" s="155">
        <f t="shared" ref="WBW75:WEH75" si="397">SUM(WBW9,WBW16,WBW24,WBW32,WBW39,WBW47,WBW55,WBW62,WBW70)</f>
        <v>0</v>
      </c>
      <c r="WBX75" s="155">
        <f t="shared" si="397"/>
        <v>0</v>
      </c>
      <c r="WBY75" s="155">
        <f t="shared" si="397"/>
        <v>0</v>
      </c>
      <c r="WBZ75" s="155">
        <f t="shared" si="397"/>
        <v>0</v>
      </c>
      <c r="WCA75" s="155">
        <f t="shared" si="397"/>
        <v>0</v>
      </c>
      <c r="WCB75" s="155">
        <f t="shared" si="397"/>
        <v>0</v>
      </c>
      <c r="WCC75" s="155">
        <f t="shared" si="397"/>
        <v>0</v>
      </c>
      <c r="WCD75" s="155">
        <f t="shared" si="397"/>
        <v>0</v>
      </c>
      <c r="WCE75" s="155">
        <f t="shared" si="397"/>
        <v>0</v>
      </c>
      <c r="WCF75" s="155">
        <f t="shared" si="397"/>
        <v>0</v>
      </c>
      <c r="WCG75" s="155">
        <f t="shared" si="397"/>
        <v>0</v>
      </c>
      <c r="WCH75" s="155">
        <f t="shared" si="397"/>
        <v>0</v>
      </c>
      <c r="WCI75" s="155">
        <f t="shared" si="397"/>
        <v>0</v>
      </c>
      <c r="WCJ75" s="155">
        <f t="shared" si="397"/>
        <v>0</v>
      </c>
      <c r="WCK75" s="155">
        <f t="shared" si="397"/>
        <v>0</v>
      </c>
      <c r="WCL75" s="155">
        <f t="shared" si="397"/>
        <v>0</v>
      </c>
      <c r="WCM75" s="155">
        <f t="shared" si="397"/>
        <v>0</v>
      </c>
      <c r="WCN75" s="155">
        <f t="shared" si="397"/>
        <v>0</v>
      </c>
      <c r="WCO75" s="155">
        <f t="shared" si="397"/>
        <v>0</v>
      </c>
      <c r="WCP75" s="155">
        <f t="shared" si="397"/>
        <v>0</v>
      </c>
      <c r="WCQ75" s="155">
        <f t="shared" si="397"/>
        <v>0</v>
      </c>
      <c r="WCR75" s="155">
        <f t="shared" si="397"/>
        <v>0</v>
      </c>
      <c r="WCS75" s="155">
        <f t="shared" si="397"/>
        <v>0</v>
      </c>
      <c r="WCT75" s="155">
        <f t="shared" si="397"/>
        <v>0</v>
      </c>
      <c r="WCU75" s="155">
        <f t="shared" si="397"/>
        <v>0</v>
      </c>
      <c r="WCV75" s="155">
        <f t="shared" si="397"/>
        <v>0</v>
      </c>
      <c r="WCW75" s="155">
        <f t="shared" si="397"/>
        <v>0</v>
      </c>
      <c r="WCX75" s="155">
        <f t="shared" si="397"/>
        <v>0</v>
      </c>
      <c r="WCY75" s="155">
        <f t="shared" si="397"/>
        <v>0</v>
      </c>
      <c r="WCZ75" s="155">
        <f t="shared" si="397"/>
        <v>0</v>
      </c>
      <c r="WDA75" s="155">
        <f t="shared" si="397"/>
        <v>0</v>
      </c>
      <c r="WDB75" s="155">
        <f t="shared" si="397"/>
        <v>0</v>
      </c>
      <c r="WDC75" s="155">
        <f t="shared" si="397"/>
        <v>0</v>
      </c>
      <c r="WDD75" s="155">
        <f t="shared" si="397"/>
        <v>0</v>
      </c>
      <c r="WDE75" s="155">
        <f t="shared" si="397"/>
        <v>0</v>
      </c>
      <c r="WDF75" s="155">
        <f t="shared" si="397"/>
        <v>0</v>
      </c>
      <c r="WDG75" s="155">
        <f t="shared" si="397"/>
        <v>0</v>
      </c>
      <c r="WDH75" s="155">
        <f t="shared" si="397"/>
        <v>0</v>
      </c>
      <c r="WDI75" s="155">
        <f t="shared" si="397"/>
        <v>0</v>
      </c>
      <c r="WDJ75" s="155">
        <f t="shared" si="397"/>
        <v>0</v>
      </c>
      <c r="WDK75" s="155">
        <f t="shared" si="397"/>
        <v>0</v>
      </c>
      <c r="WDL75" s="155">
        <f t="shared" si="397"/>
        <v>0</v>
      </c>
      <c r="WDM75" s="155">
        <f t="shared" si="397"/>
        <v>0</v>
      </c>
      <c r="WDN75" s="155">
        <f t="shared" si="397"/>
        <v>0</v>
      </c>
      <c r="WDO75" s="155">
        <f t="shared" si="397"/>
        <v>0</v>
      </c>
      <c r="WDP75" s="155">
        <f t="shared" si="397"/>
        <v>0</v>
      </c>
      <c r="WDQ75" s="155">
        <f t="shared" si="397"/>
        <v>0</v>
      </c>
      <c r="WDR75" s="155">
        <f t="shared" si="397"/>
        <v>0</v>
      </c>
      <c r="WDS75" s="155">
        <f t="shared" si="397"/>
        <v>0</v>
      </c>
      <c r="WDT75" s="155">
        <f t="shared" si="397"/>
        <v>0</v>
      </c>
      <c r="WDU75" s="155">
        <f t="shared" si="397"/>
        <v>0</v>
      </c>
      <c r="WDV75" s="155">
        <f t="shared" si="397"/>
        <v>0</v>
      </c>
      <c r="WDW75" s="155">
        <f t="shared" si="397"/>
        <v>0</v>
      </c>
      <c r="WDX75" s="155">
        <f t="shared" si="397"/>
        <v>0</v>
      </c>
      <c r="WDY75" s="155">
        <f t="shared" si="397"/>
        <v>0</v>
      </c>
      <c r="WDZ75" s="155">
        <f t="shared" si="397"/>
        <v>0</v>
      </c>
      <c r="WEA75" s="155">
        <f t="shared" si="397"/>
        <v>0</v>
      </c>
      <c r="WEB75" s="155">
        <f t="shared" si="397"/>
        <v>0</v>
      </c>
      <c r="WEC75" s="155">
        <f t="shared" si="397"/>
        <v>0</v>
      </c>
      <c r="WED75" s="155">
        <f t="shared" si="397"/>
        <v>0</v>
      </c>
      <c r="WEE75" s="155">
        <f t="shared" si="397"/>
        <v>0</v>
      </c>
      <c r="WEF75" s="155">
        <f t="shared" si="397"/>
        <v>0</v>
      </c>
      <c r="WEG75" s="155">
        <f t="shared" si="397"/>
        <v>0</v>
      </c>
      <c r="WEH75" s="155">
        <f t="shared" si="397"/>
        <v>0</v>
      </c>
      <c r="WEI75" s="155">
        <f t="shared" ref="WEI75:WGT75" si="398">SUM(WEI9,WEI16,WEI24,WEI32,WEI39,WEI47,WEI55,WEI62,WEI70)</f>
        <v>0</v>
      </c>
      <c r="WEJ75" s="155">
        <f t="shared" si="398"/>
        <v>0</v>
      </c>
      <c r="WEK75" s="155">
        <f t="shared" si="398"/>
        <v>0</v>
      </c>
      <c r="WEL75" s="155">
        <f t="shared" si="398"/>
        <v>0</v>
      </c>
      <c r="WEM75" s="155">
        <f t="shared" si="398"/>
        <v>0</v>
      </c>
      <c r="WEN75" s="155">
        <f t="shared" si="398"/>
        <v>0</v>
      </c>
      <c r="WEO75" s="155">
        <f t="shared" si="398"/>
        <v>0</v>
      </c>
      <c r="WEP75" s="155">
        <f t="shared" si="398"/>
        <v>0</v>
      </c>
      <c r="WEQ75" s="155">
        <f t="shared" si="398"/>
        <v>0</v>
      </c>
      <c r="WER75" s="155">
        <f t="shared" si="398"/>
        <v>0</v>
      </c>
      <c r="WES75" s="155">
        <f t="shared" si="398"/>
        <v>0</v>
      </c>
      <c r="WET75" s="155">
        <f t="shared" si="398"/>
        <v>0</v>
      </c>
      <c r="WEU75" s="155">
        <f t="shared" si="398"/>
        <v>0</v>
      </c>
      <c r="WEV75" s="155">
        <f t="shared" si="398"/>
        <v>0</v>
      </c>
      <c r="WEW75" s="155">
        <f t="shared" si="398"/>
        <v>0</v>
      </c>
      <c r="WEX75" s="155">
        <f t="shared" si="398"/>
        <v>0</v>
      </c>
      <c r="WEY75" s="155">
        <f t="shared" si="398"/>
        <v>0</v>
      </c>
      <c r="WEZ75" s="155">
        <f t="shared" si="398"/>
        <v>0</v>
      </c>
      <c r="WFA75" s="155">
        <f t="shared" si="398"/>
        <v>0</v>
      </c>
      <c r="WFB75" s="155">
        <f t="shared" si="398"/>
        <v>0</v>
      </c>
      <c r="WFC75" s="155">
        <f t="shared" si="398"/>
        <v>0</v>
      </c>
      <c r="WFD75" s="155">
        <f t="shared" si="398"/>
        <v>0</v>
      </c>
      <c r="WFE75" s="155">
        <f t="shared" si="398"/>
        <v>0</v>
      </c>
      <c r="WFF75" s="155">
        <f t="shared" si="398"/>
        <v>0</v>
      </c>
      <c r="WFG75" s="155">
        <f t="shared" si="398"/>
        <v>0</v>
      </c>
      <c r="WFH75" s="155">
        <f t="shared" si="398"/>
        <v>0</v>
      </c>
      <c r="WFI75" s="155">
        <f t="shared" si="398"/>
        <v>0</v>
      </c>
      <c r="WFJ75" s="155">
        <f t="shared" si="398"/>
        <v>0</v>
      </c>
      <c r="WFK75" s="155">
        <f t="shared" si="398"/>
        <v>0</v>
      </c>
      <c r="WFL75" s="155">
        <f t="shared" si="398"/>
        <v>0</v>
      </c>
      <c r="WFM75" s="155">
        <f t="shared" si="398"/>
        <v>0</v>
      </c>
      <c r="WFN75" s="155">
        <f t="shared" si="398"/>
        <v>0</v>
      </c>
      <c r="WFO75" s="155">
        <f t="shared" si="398"/>
        <v>0</v>
      </c>
      <c r="WFP75" s="155">
        <f t="shared" si="398"/>
        <v>0</v>
      </c>
      <c r="WFQ75" s="155">
        <f t="shared" si="398"/>
        <v>0</v>
      </c>
      <c r="WFR75" s="155">
        <f t="shared" si="398"/>
        <v>0</v>
      </c>
      <c r="WFS75" s="155">
        <f t="shared" si="398"/>
        <v>0</v>
      </c>
      <c r="WFT75" s="155">
        <f t="shared" si="398"/>
        <v>0</v>
      </c>
      <c r="WFU75" s="155">
        <f t="shared" si="398"/>
        <v>0</v>
      </c>
      <c r="WFV75" s="155">
        <f t="shared" si="398"/>
        <v>0</v>
      </c>
      <c r="WFW75" s="155">
        <f t="shared" si="398"/>
        <v>0</v>
      </c>
      <c r="WFX75" s="155">
        <f t="shared" si="398"/>
        <v>0</v>
      </c>
      <c r="WFY75" s="155">
        <f t="shared" si="398"/>
        <v>0</v>
      </c>
      <c r="WFZ75" s="155">
        <f t="shared" si="398"/>
        <v>0</v>
      </c>
      <c r="WGA75" s="155">
        <f t="shared" si="398"/>
        <v>0</v>
      </c>
      <c r="WGB75" s="155">
        <f t="shared" si="398"/>
        <v>0</v>
      </c>
      <c r="WGC75" s="155">
        <f t="shared" si="398"/>
        <v>0</v>
      </c>
      <c r="WGD75" s="155">
        <f t="shared" si="398"/>
        <v>0</v>
      </c>
      <c r="WGE75" s="155">
        <f t="shared" si="398"/>
        <v>0</v>
      </c>
      <c r="WGF75" s="155">
        <f t="shared" si="398"/>
        <v>0</v>
      </c>
      <c r="WGG75" s="155">
        <f t="shared" si="398"/>
        <v>0</v>
      </c>
      <c r="WGH75" s="155">
        <f t="shared" si="398"/>
        <v>0</v>
      </c>
      <c r="WGI75" s="155">
        <f t="shared" si="398"/>
        <v>0</v>
      </c>
      <c r="WGJ75" s="155">
        <f t="shared" si="398"/>
        <v>0</v>
      </c>
      <c r="WGK75" s="155">
        <f t="shared" si="398"/>
        <v>0</v>
      </c>
      <c r="WGL75" s="155">
        <f t="shared" si="398"/>
        <v>0</v>
      </c>
      <c r="WGM75" s="155">
        <f t="shared" si="398"/>
        <v>0</v>
      </c>
      <c r="WGN75" s="155">
        <f t="shared" si="398"/>
        <v>0</v>
      </c>
      <c r="WGO75" s="155">
        <f t="shared" si="398"/>
        <v>0</v>
      </c>
      <c r="WGP75" s="155">
        <f t="shared" si="398"/>
        <v>0</v>
      </c>
      <c r="WGQ75" s="155">
        <f t="shared" si="398"/>
        <v>0</v>
      </c>
      <c r="WGR75" s="155">
        <f t="shared" si="398"/>
        <v>0</v>
      </c>
      <c r="WGS75" s="155">
        <f t="shared" si="398"/>
        <v>0</v>
      </c>
      <c r="WGT75" s="155">
        <f t="shared" si="398"/>
        <v>0</v>
      </c>
      <c r="WGU75" s="155">
        <f t="shared" ref="WGU75:WJF75" si="399">SUM(WGU9,WGU16,WGU24,WGU32,WGU39,WGU47,WGU55,WGU62,WGU70)</f>
        <v>0</v>
      </c>
      <c r="WGV75" s="155">
        <f t="shared" si="399"/>
        <v>0</v>
      </c>
      <c r="WGW75" s="155">
        <f t="shared" si="399"/>
        <v>0</v>
      </c>
      <c r="WGX75" s="155">
        <f t="shared" si="399"/>
        <v>0</v>
      </c>
      <c r="WGY75" s="155">
        <f t="shared" si="399"/>
        <v>0</v>
      </c>
      <c r="WGZ75" s="155">
        <f t="shared" si="399"/>
        <v>0</v>
      </c>
      <c r="WHA75" s="155">
        <f t="shared" si="399"/>
        <v>0</v>
      </c>
      <c r="WHB75" s="155">
        <f t="shared" si="399"/>
        <v>0</v>
      </c>
      <c r="WHC75" s="155">
        <f t="shared" si="399"/>
        <v>0</v>
      </c>
      <c r="WHD75" s="155">
        <f t="shared" si="399"/>
        <v>0</v>
      </c>
      <c r="WHE75" s="155">
        <f t="shared" si="399"/>
        <v>0</v>
      </c>
      <c r="WHF75" s="155">
        <f t="shared" si="399"/>
        <v>0</v>
      </c>
      <c r="WHG75" s="155">
        <f t="shared" si="399"/>
        <v>0</v>
      </c>
      <c r="WHH75" s="155">
        <f t="shared" si="399"/>
        <v>0</v>
      </c>
      <c r="WHI75" s="155">
        <f t="shared" si="399"/>
        <v>0</v>
      </c>
      <c r="WHJ75" s="155">
        <f t="shared" si="399"/>
        <v>0</v>
      </c>
      <c r="WHK75" s="155">
        <f t="shared" si="399"/>
        <v>0</v>
      </c>
      <c r="WHL75" s="155">
        <f t="shared" si="399"/>
        <v>0</v>
      </c>
      <c r="WHM75" s="155">
        <f t="shared" si="399"/>
        <v>0</v>
      </c>
      <c r="WHN75" s="155">
        <f t="shared" si="399"/>
        <v>0</v>
      </c>
      <c r="WHO75" s="155">
        <f t="shared" si="399"/>
        <v>0</v>
      </c>
      <c r="WHP75" s="155">
        <f t="shared" si="399"/>
        <v>0</v>
      </c>
      <c r="WHQ75" s="155">
        <f t="shared" si="399"/>
        <v>0</v>
      </c>
      <c r="WHR75" s="155">
        <f t="shared" si="399"/>
        <v>0</v>
      </c>
      <c r="WHS75" s="155">
        <f t="shared" si="399"/>
        <v>0</v>
      </c>
      <c r="WHT75" s="155">
        <f t="shared" si="399"/>
        <v>0</v>
      </c>
      <c r="WHU75" s="155">
        <f t="shared" si="399"/>
        <v>0</v>
      </c>
      <c r="WHV75" s="155">
        <f t="shared" si="399"/>
        <v>0</v>
      </c>
      <c r="WHW75" s="155">
        <f t="shared" si="399"/>
        <v>0</v>
      </c>
      <c r="WHX75" s="155">
        <f t="shared" si="399"/>
        <v>0</v>
      </c>
      <c r="WHY75" s="155">
        <f t="shared" si="399"/>
        <v>0</v>
      </c>
      <c r="WHZ75" s="155">
        <f t="shared" si="399"/>
        <v>0</v>
      </c>
      <c r="WIA75" s="155">
        <f t="shared" si="399"/>
        <v>0</v>
      </c>
      <c r="WIB75" s="155">
        <f t="shared" si="399"/>
        <v>0</v>
      </c>
      <c r="WIC75" s="155">
        <f t="shared" si="399"/>
        <v>0</v>
      </c>
      <c r="WID75" s="155">
        <f t="shared" si="399"/>
        <v>0</v>
      </c>
      <c r="WIE75" s="155">
        <f t="shared" si="399"/>
        <v>0</v>
      </c>
      <c r="WIF75" s="155">
        <f t="shared" si="399"/>
        <v>0</v>
      </c>
      <c r="WIG75" s="155">
        <f t="shared" si="399"/>
        <v>0</v>
      </c>
      <c r="WIH75" s="155">
        <f t="shared" si="399"/>
        <v>0</v>
      </c>
      <c r="WII75" s="155">
        <f t="shared" si="399"/>
        <v>0</v>
      </c>
      <c r="WIJ75" s="155">
        <f t="shared" si="399"/>
        <v>0</v>
      </c>
      <c r="WIK75" s="155">
        <f t="shared" si="399"/>
        <v>0</v>
      </c>
      <c r="WIL75" s="155">
        <f t="shared" si="399"/>
        <v>0</v>
      </c>
      <c r="WIM75" s="155">
        <f t="shared" si="399"/>
        <v>0</v>
      </c>
      <c r="WIN75" s="155">
        <f t="shared" si="399"/>
        <v>0</v>
      </c>
      <c r="WIO75" s="155">
        <f t="shared" si="399"/>
        <v>0</v>
      </c>
      <c r="WIP75" s="155">
        <f t="shared" si="399"/>
        <v>0</v>
      </c>
      <c r="WIQ75" s="155">
        <f t="shared" si="399"/>
        <v>0</v>
      </c>
      <c r="WIR75" s="155">
        <f t="shared" si="399"/>
        <v>0</v>
      </c>
      <c r="WIS75" s="155">
        <f t="shared" si="399"/>
        <v>0</v>
      </c>
      <c r="WIT75" s="155">
        <f t="shared" si="399"/>
        <v>0</v>
      </c>
      <c r="WIU75" s="155">
        <f t="shared" si="399"/>
        <v>0</v>
      </c>
      <c r="WIV75" s="155">
        <f t="shared" si="399"/>
        <v>0</v>
      </c>
      <c r="WIW75" s="155">
        <f t="shared" si="399"/>
        <v>0</v>
      </c>
      <c r="WIX75" s="155">
        <f t="shared" si="399"/>
        <v>0</v>
      </c>
      <c r="WIY75" s="155">
        <f t="shared" si="399"/>
        <v>0</v>
      </c>
      <c r="WIZ75" s="155">
        <f t="shared" si="399"/>
        <v>0</v>
      </c>
      <c r="WJA75" s="155">
        <f t="shared" si="399"/>
        <v>0</v>
      </c>
      <c r="WJB75" s="155">
        <f t="shared" si="399"/>
        <v>0</v>
      </c>
      <c r="WJC75" s="155">
        <f t="shared" si="399"/>
        <v>0</v>
      </c>
      <c r="WJD75" s="155">
        <f t="shared" si="399"/>
        <v>0</v>
      </c>
      <c r="WJE75" s="155">
        <f t="shared" si="399"/>
        <v>0</v>
      </c>
      <c r="WJF75" s="155">
        <f t="shared" si="399"/>
        <v>0</v>
      </c>
      <c r="WJG75" s="155">
        <f t="shared" ref="WJG75:WLR75" si="400">SUM(WJG9,WJG16,WJG24,WJG32,WJG39,WJG47,WJG55,WJG62,WJG70)</f>
        <v>0</v>
      </c>
      <c r="WJH75" s="155">
        <f t="shared" si="400"/>
        <v>0</v>
      </c>
      <c r="WJI75" s="155">
        <f t="shared" si="400"/>
        <v>0</v>
      </c>
      <c r="WJJ75" s="155">
        <f t="shared" si="400"/>
        <v>0</v>
      </c>
      <c r="WJK75" s="155">
        <f t="shared" si="400"/>
        <v>0</v>
      </c>
      <c r="WJL75" s="155">
        <f t="shared" si="400"/>
        <v>0</v>
      </c>
      <c r="WJM75" s="155">
        <f t="shared" si="400"/>
        <v>0</v>
      </c>
      <c r="WJN75" s="155">
        <f t="shared" si="400"/>
        <v>0</v>
      </c>
      <c r="WJO75" s="155">
        <f t="shared" si="400"/>
        <v>0</v>
      </c>
      <c r="WJP75" s="155">
        <f t="shared" si="400"/>
        <v>0</v>
      </c>
      <c r="WJQ75" s="155">
        <f t="shared" si="400"/>
        <v>0</v>
      </c>
      <c r="WJR75" s="155">
        <f t="shared" si="400"/>
        <v>0</v>
      </c>
      <c r="WJS75" s="155">
        <f t="shared" si="400"/>
        <v>0</v>
      </c>
      <c r="WJT75" s="155">
        <f t="shared" si="400"/>
        <v>0</v>
      </c>
      <c r="WJU75" s="155">
        <f t="shared" si="400"/>
        <v>0</v>
      </c>
      <c r="WJV75" s="155">
        <f t="shared" si="400"/>
        <v>0</v>
      </c>
      <c r="WJW75" s="155">
        <f t="shared" si="400"/>
        <v>0</v>
      </c>
      <c r="WJX75" s="155">
        <f t="shared" si="400"/>
        <v>0</v>
      </c>
      <c r="WJY75" s="155">
        <f t="shared" si="400"/>
        <v>0</v>
      </c>
      <c r="WJZ75" s="155">
        <f t="shared" si="400"/>
        <v>0</v>
      </c>
      <c r="WKA75" s="155">
        <f t="shared" si="400"/>
        <v>0</v>
      </c>
      <c r="WKB75" s="155">
        <f t="shared" si="400"/>
        <v>0</v>
      </c>
      <c r="WKC75" s="155">
        <f t="shared" si="400"/>
        <v>0</v>
      </c>
      <c r="WKD75" s="155">
        <f t="shared" si="400"/>
        <v>0</v>
      </c>
      <c r="WKE75" s="155">
        <f t="shared" si="400"/>
        <v>0</v>
      </c>
      <c r="WKF75" s="155">
        <f t="shared" si="400"/>
        <v>0</v>
      </c>
      <c r="WKG75" s="155">
        <f t="shared" si="400"/>
        <v>0</v>
      </c>
      <c r="WKH75" s="155">
        <f t="shared" si="400"/>
        <v>0</v>
      </c>
      <c r="WKI75" s="155">
        <f t="shared" si="400"/>
        <v>0</v>
      </c>
      <c r="WKJ75" s="155">
        <f t="shared" si="400"/>
        <v>0</v>
      </c>
      <c r="WKK75" s="155">
        <f t="shared" si="400"/>
        <v>0</v>
      </c>
      <c r="WKL75" s="155">
        <f t="shared" si="400"/>
        <v>0</v>
      </c>
      <c r="WKM75" s="155">
        <f t="shared" si="400"/>
        <v>0</v>
      </c>
      <c r="WKN75" s="155">
        <f t="shared" si="400"/>
        <v>0</v>
      </c>
      <c r="WKO75" s="155">
        <f t="shared" si="400"/>
        <v>0</v>
      </c>
      <c r="WKP75" s="155">
        <f t="shared" si="400"/>
        <v>0</v>
      </c>
      <c r="WKQ75" s="155">
        <f t="shared" si="400"/>
        <v>0</v>
      </c>
      <c r="WKR75" s="155">
        <f t="shared" si="400"/>
        <v>0</v>
      </c>
      <c r="WKS75" s="155">
        <f t="shared" si="400"/>
        <v>0</v>
      </c>
      <c r="WKT75" s="155">
        <f t="shared" si="400"/>
        <v>0</v>
      </c>
      <c r="WKU75" s="155">
        <f t="shared" si="400"/>
        <v>0</v>
      </c>
      <c r="WKV75" s="155">
        <f t="shared" si="400"/>
        <v>0</v>
      </c>
      <c r="WKW75" s="155">
        <f t="shared" si="400"/>
        <v>0</v>
      </c>
      <c r="WKX75" s="155">
        <f t="shared" si="400"/>
        <v>0</v>
      </c>
      <c r="WKY75" s="155">
        <f t="shared" si="400"/>
        <v>0</v>
      </c>
      <c r="WKZ75" s="155">
        <f t="shared" si="400"/>
        <v>0</v>
      </c>
      <c r="WLA75" s="155">
        <f t="shared" si="400"/>
        <v>0</v>
      </c>
      <c r="WLB75" s="155">
        <f t="shared" si="400"/>
        <v>0</v>
      </c>
      <c r="WLC75" s="155">
        <f t="shared" si="400"/>
        <v>0</v>
      </c>
      <c r="WLD75" s="155">
        <f t="shared" si="400"/>
        <v>0</v>
      </c>
      <c r="WLE75" s="155">
        <f t="shared" si="400"/>
        <v>0</v>
      </c>
      <c r="WLF75" s="155">
        <f t="shared" si="400"/>
        <v>0</v>
      </c>
      <c r="WLG75" s="155">
        <f t="shared" si="400"/>
        <v>0</v>
      </c>
      <c r="WLH75" s="155">
        <f t="shared" si="400"/>
        <v>0</v>
      </c>
      <c r="WLI75" s="155">
        <f t="shared" si="400"/>
        <v>0</v>
      </c>
      <c r="WLJ75" s="155">
        <f t="shared" si="400"/>
        <v>0</v>
      </c>
      <c r="WLK75" s="155">
        <f t="shared" si="400"/>
        <v>0</v>
      </c>
      <c r="WLL75" s="155">
        <f t="shared" si="400"/>
        <v>0</v>
      </c>
      <c r="WLM75" s="155">
        <f t="shared" si="400"/>
        <v>0</v>
      </c>
      <c r="WLN75" s="155">
        <f t="shared" si="400"/>
        <v>0</v>
      </c>
      <c r="WLO75" s="155">
        <f t="shared" si="400"/>
        <v>0</v>
      </c>
      <c r="WLP75" s="155">
        <f t="shared" si="400"/>
        <v>0</v>
      </c>
      <c r="WLQ75" s="155">
        <f t="shared" si="400"/>
        <v>0</v>
      </c>
      <c r="WLR75" s="155">
        <f t="shared" si="400"/>
        <v>0</v>
      </c>
      <c r="WLS75" s="155">
        <f t="shared" ref="WLS75:WOD75" si="401">SUM(WLS9,WLS16,WLS24,WLS32,WLS39,WLS47,WLS55,WLS62,WLS70)</f>
        <v>0</v>
      </c>
      <c r="WLT75" s="155">
        <f t="shared" si="401"/>
        <v>0</v>
      </c>
      <c r="WLU75" s="155">
        <f t="shared" si="401"/>
        <v>0</v>
      </c>
      <c r="WLV75" s="155">
        <f t="shared" si="401"/>
        <v>0</v>
      </c>
      <c r="WLW75" s="155">
        <f t="shared" si="401"/>
        <v>0</v>
      </c>
      <c r="WLX75" s="155">
        <f t="shared" si="401"/>
        <v>0</v>
      </c>
      <c r="WLY75" s="155">
        <f t="shared" si="401"/>
        <v>0</v>
      </c>
      <c r="WLZ75" s="155">
        <f t="shared" si="401"/>
        <v>0</v>
      </c>
      <c r="WMA75" s="155">
        <f t="shared" si="401"/>
        <v>0</v>
      </c>
      <c r="WMB75" s="155">
        <f t="shared" si="401"/>
        <v>0</v>
      </c>
      <c r="WMC75" s="155">
        <f t="shared" si="401"/>
        <v>0</v>
      </c>
      <c r="WMD75" s="155">
        <f t="shared" si="401"/>
        <v>0</v>
      </c>
      <c r="WME75" s="155">
        <f t="shared" si="401"/>
        <v>0</v>
      </c>
      <c r="WMF75" s="155">
        <f t="shared" si="401"/>
        <v>0</v>
      </c>
      <c r="WMG75" s="155">
        <f t="shared" si="401"/>
        <v>0</v>
      </c>
      <c r="WMH75" s="155">
        <f t="shared" si="401"/>
        <v>0</v>
      </c>
      <c r="WMI75" s="155">
        <f t="shared" si="401"/>
        <v>0</v>
      </c>
      <c r="WMJ75" s="155">
        <f t="shared" si="401"/>
        <v>0</v>
      </c>
      <c r="WMK75" s="155">
        <f t="shared" si="401"/>
        <v>0</v>
      </c>
      <c r="WML75" s="155">
        <f t="shared" si="401"/>
        <v>0</v>
      </c>
      <c r="WMM75" s="155">
        <f t="shared" si="401"/>
        <v>0</v>
      </c>
      <c r="WMN75" s="155">
        <f t="shared" si="401"/>
        <v>0</v>
      </c>
      <c r="WMO75" s="155">
        <f t="shared" si="401"/>
        <v>0</v>
      </c>
      <c r="WMP75" s="155">
        <f t="shared" si="401"/>
        <v>0</v>
      </c>
      <c r="WMQ75" s="155">
        <f t="shared" si="401"/>
        <v>0</v>
      </c>
      <c r="WMR75" s="155">
        <f t="shared" si="401"/>
        <v>0</v>
      </c>
      <c r="WMS75" s="155">
        <f t="shared" si="401"/>
        <v>0</v>
      </c>
      <c r="WMT75" s="155">
        <f t="shared" si="401"/>
        <v>0</v>
      </c>
      <c r="WMU75" s="155">
        <f t="shared" si="401"/>
        <v>0</v>
      </c>
      <c r="WMV75" s="155">
        <f t="shared" si="401"/>
        <v>0</v>
      </c>
      <c r="WMW75" s="155">
        <f t="shared" si="401"/>
        <v>0</v>
      </c>
      <c r="WMX75" s="155">
        <f t="shared" si="401"/>
        <v>0</v>
      </c>
      <c r="WMY75" s="155">
        <f t="shared" si="401"/>
        <v>0</v>
      </c>
      <c r="WMZ75" s="155">
        <f t="shared" si="401"/>
        <v>0</v>
      </c>
      <c r="WNA75" s="155">
        <f t="shared" si="401"/>
        <v>0</v>
      </c>
      <c r="WNB75" s="155">
        <f t="shared" si="401"/>
        <v>0</v>
      </c>
      <c r="WNC75" s="155">
        <f t="shared" si="401"/>
        <v>0</v>
      </c>
      <c r="WND75" s="155">
        <f t="shared" si="401"/>
        <v>0</v>
      </c>
      <c r="WNE75" s="155">
        <f t="shared" si="401"/>
        <v>0</v>
      </c>
      <c r="WNF75" s="155">
        <f t="shared" si="401"/>
        <v>0</v>
      </c>
      <c r="WNG75" s="155">
        <f t="shared" si="401"/>
        <v>0</v>
      </c>
      <c r="WNH75" s="155">
        <f t="shared" si="401"/>
        <v>0</v>
      </c>
      <c r="WNI75" s="155">
        <f t="shared" si="401"/>
        <v>0</v>
      </c>
      <c r="WNJ75" s="155">
        <f t="shared" si="401"/>
        <v>0</v>
      </c>
      <c r="WNK75" s="155">
        <f t="shared" si="401"/>
        <v>0</v>
      </c>
      <c r="WNL75" s="155">
        <f t="shared" si="401"/>
        <v>0</v>
      </c>
      <c r="WNM75" s="155">
        <f t="shared" si="401"/>
        <v>0</v>
      </c>
      <c r="WNN75" s="155">
        <f t="shared" si="401"/>
        <v>0</v>
      </c>
      <c r="WNO75" s="155">
        <f t="shared" si="401"/>
        <v>0</v>
      </c>
      <c r="WNP75" s="155">
        <f t="shared" si="401"/>
        <v>0</v>
      </c>
      <c r="WNQ75" s="155">
        <f t="shared" si="401"/>
        <v>0</v>
      </c>
      <c r="WNR75" s="155">
        <f t="shared" si="401"/>
        <v>0</v>
      </c>
      <c r="WNS75" s="155">
        <f t="shared" si="401"/>
        <v>0</v>
      </c>
      <c r="WNT75" s="155">
        <f t="shared" si="401"/>
        <v>0</v>
      </c>
      <c r="WNU75" s="155">
        <f t="shared" si="401"/>
        <v>0</v>
      </c>
      <c r="WNV75" s="155">
        <f t="shared" si="401"/>
        <v>0</v>
      </c>
      <c r="WNW75" s="155">
        <f t="shared" si="401"/>
        <v>0</v>
      </c>
      <c r="WNX75" s="155">
        <f t="shared" si="401"/>
        <v>0</v>
      </c>
      <c r="WNY75" s="155">
        <f t="shared" si="401"/>
        <v>0</v>
      </c>
      <c r="WNZ75" s="155">
        <f t="shared" si="401"/>
        <v>0</v>
      </c>
      <c r="WOA75" s="155">
        <f t="shared" si="401"/>
        <v>0</v>
      </c>
      <c r="WOB75" s="155">
        <f t="shared" si="401"/>
        <v>0</v>
      </c>
      <c r="WOC75" s="155">
        <f t="shared" si="401"/>
        <v>0</v>
      </c>
      <c r="WOD75" s="155">
        <f t="shared" si="401"/>
        <v>0</v>
      </c>
      <c r="WOE75" s="155">
        <f t="shared" ref="WOE75:WQP75" si="402">SUM(WOE9,WOE16,WOE24,WOE32,WOE39,WOE47,WOE55,WOE62,WOE70)</f>
        <v>0</v>
      </c>
      <c r="WOF75" s="155">
        <f t="shared" si="402"/>
        <v>0</v>
      </c>
      <c r="WOG75" s="155">
        <f t="shared" si="402"/>
        <v>0</v>
      </c>
      <c r="WOH75" s="155">
        <f t="shared" si="402"/>
        <v>0</v>
      </c>
      <c r="WOI75" s="155">
        <f t="shared" si="402"/>
        <v>0</v>
      </c>
      <c r="WOJ75" s="155">
        <f t="shared" si="402"/>
        <v>0</v>
      </c>
      <c r="WOK75" s="155">
        <f t="shared" si="402"/>
        <v>0</v>
      </c>
      <c r="WOL75" s="155">
        <f t="shared" si="402"/>
        <v>0</v>
      </c>
      <c r="WOM75" s="155">
        <f t="shared" si="402"/>
        <v>0</v>
      </c>
      <c r="WON75" s="155">
        <f t="shared" si="402"/>
        <v>0</v>
      </c>
      <c r="WOO75" s="155">
        <f t="shared" si="402"/>
        <v>0</v>
      </c>
      <c r="WOP75" s="155">
        <f t="shared" si="402"/>
        <v>0</v>
      </c>
      <c r="WOQ75" s="155">
        <f t="shared" si="402"/>
        <v>0</v>
      </c>
      <c r="WOR75" s="155">
        <f t="shared" si="402"/>
        <v>0</v>
      </c>
      <c r="WOS75" s="155">
        <f t="shared" si="402"/>
        <v>0</v>
      </c>
      <c r="WOT75" s="155">
        <f t="shared" si="402"/>
        <v>0</v>
      </c>
      <c r="WOU75" s="155">
        <f t="shared" si="402"/>
        <v>0</v>
      </c>
      <c r="WOV75" s="155">
        <f t="shared" si="402"/>
        <v>0</v>
      </c>
      <c r="WOW75" s="155">
        <f t="shared" si="402"/>
        <v>0</v>
      </c>
      <c r="WOX75" s="155">
        <f t="shared" si="402"/>
        <v>0</v>
      </c>
      <c r="WOY75" s="155">
        <f t="shared" si="402"/>
        <v>0</v>
      </c>
      <c r="WOZ75" s="155">
        <f t="shared" si="402"/>
        <v>0</v>
      </c>
      <c r="WPA75" s="155">
        <f t="shared" si="402"/>
        <v>0</v>
      </c>
      <c r="WPB75" s="155">
        <f t="shared" si="402"/>
        <v>0</v>
      </c>
      <c r="WPC75" s="155">
        <f t="shared" si="402"/>
        <v>0</v>
      </c>
      <c r="WPD75" s="155">
        <f t="shared" si="402"/>
        <v>0</v>
      </c>
      <c r="WPE75" s="155">
        <f t="shared" si="402"/>
        <v>0</v>
      </c>
      <c r="WPF75" s="155">
        <f t="shared" si="402"/>
        <v>0</v>
      </c>
      <c r="WPG75" s="155">
        <f t="shared" si="402"/>
        <v>0</v>
      </c>
      <c r="WPH75" s="155">
        <f t="shared" si="402"/>
        <v>0</v>
      </c>
      <c r="WPI75" s="155">
        <f t="shared" si="402"/>
        <v>0</v>
      </c>
      <c r="WPJ75" s="155">
        <f t="shared" si="402"/>
        <v>0</v>
      </c>
      <c r="WPK75" s="155">
        <f t="shared" si="402"/>
        <v>0</v>
      </c>
      <c r="WPL75" s="155">
        <f t="shared" si="402"/>
        <v>0</v>
      </c>
      <c r="WPM75" s="155">
        <f t="shared" si="402"/>
        <v>0</v>
      </c>
      <c r="WPN75" s="155">
        <f t="shared" si="402"/>
        <v>0</v>
      </c>
      <c r="WPO75" s="155">
        <f t="shared" si="402"/>
        <v>0</v>
      </c>
      <c r="WPP75" s="155">
        <f t="shared" si="402"/>
        <v>0</v>
      </c>
      <c r="WPQ75" s="155">
        <f t="shared" si="402"/>
        <v>0</v>
      </c>
      <c r="WPR75" s="155">
        <f t="shared" si="402"/>
        <v>0</v>
      </c>
      <c r="WPS75" s="155">
        <f t="shared" si="402"/>
        <v>0</v>
      </c>
      <c r="WPT75" s="155">
        <f t="shared" si="402"/>
        <v>0</v>
      </c>
      <c r="WPU75" s="155">
        <f t="shared" si="402"/>
        <v>0</v>
      </c>
      <c r="WPV75" s="155">
        <f t="shared" si="402"/>
        <v>0</v>
      </c>
      <c r="WPW75" s="155">
        <f t="shared" si="402"/>
        <v>0</v>
      </c>
      <c r="WPX75" s="155">
        <f t="shared" si="402"/>
        <v>0</v>
      </c>
      <c r="WPY75" s="155">
        <f t="shared" si="402"/>
        <v>0</v>
      </c>
      <c r="WPZ75" s="155">
        <f t="shared" si="402"/>
        <v>0</v>
      </c>
      <c r="WQA75" s="155">
        <f t="shared" si="402"/>
        <v>0</v>
      </c>
      <c r="WQB75" s="155">
        <f t="shared" si="402"/>
        <v>0</v>
      </c>
      <c r="WQC75" s="155">
        <f t="shared" si="402"/>
        <v>0</v>
      </c>
      <c r="WQD75" s="155">
        <f t="shared" si="402"/>
        <v>0</v>
      </c>
      <c r="WQE75" s="155">
        <f t="shared" si="402"/>
        <v>0</v>
      </c>
      <c r="WQF75" s="155">
        <f t="shared" si="402"/>
        <v>0</v>
      </c>
      <c r="WQG75" s="155">
        <f t="shared" si="402"/>
        <v>0</v>
      </c>
      <c r="WQH75" s="155">
        <f t="shared" si="402"/>
        <v>0</v>
      </c>
      <c r="WQI75" s="155">
        <f t="shared" si="402"/>
        <v>0</v>
      </c>
      <c r="WQJ75" s="155">
        <f t="shared" si="402"/>
        <v>0</v>
      </c>
      <c r="WQK75" s="155">
        <f t="shared" si="402"/>
        <v>0</v>
      </c>
      <c r="WQL75" s="155">
        <f t="shared" si="402"/>
        <v>0</v>
      </c>
      <c r="WQM75" s="155">
        <f t="shared" si="402"/>
        <v>0</v>
      </c>
      <c r="WQN75" s="155">
        <f t="shared" si="402"/>
        <v>0</v>
      </c>
      <c r="WQO75" s="155">
        <f t="shared" si="402"/>
        <v>0</v>
      </c>
      <c r="WQP75" s="155">
        <f t="shared" si="402"/>
        <v>0</v>
      </c>
      <c r="WQQ75" s="155">
        <f t="shared" ref="WQQ75:WTB75" si="403">SUM(WQQ9,WQQ16,WQQ24,WQQ32,WQQ39,WQQ47,WQQ55,WQQ62,WQQ70)</f>
        <v>0</v>
      </c>
      <c r="WQR75" s="155">
        <f t="shared" si="403"/>
        <v>0</v>
      </c>
      <c r="WQS75" s="155">
        <f t="shared" si="403"/>
        <v>0</v>
      </c>
      <c r="WQT75" s="155">
        <f t="shared" si="403"/>
        <v>0</v>
      </c>
      <c r="WQU75" s="155">
        <f t="shared" si="403"/>
        <v>0</v>
      </c>
      <c r="WQV75" s="155">
        <f t="shared" si="403"/>
        <v>0</v>
      </c>
      <c r="WQW75" s="155">
        <f t="shared" si="403"/>
        <v>0</v>
      </c>
      <c r="WQX75" s="155">
        <f t="shared" si="403"/>
        <v>0</v>
      </c>
      <c r="WQY75" s="155">
        <f t="shared" si="403"/>
        <v>0</v>
      </c>
      <c r="WQZ75" s="155">
        <f t="shared" si="403"/>
        <v>0</v>
      </c>
      <c r="WRA75" s="155">
        <f t="shared" si="403"/>
        <v>0</v>
      </c>
      <c r="WRB75" s="155">
        <f t="shared" si="403"/>
        <v>0</v>
      </c>
      <c r="WRC75" s="155">
        <f t="shared" si="403"/>
        <v>0</v>
      </c>
      <c r="WRD75" s="155">
        <f t="shared" si="403"/>
        <v>0</v>
      </c>
      <c r="WRE75" s="155">
        <f t="shared" si="403"/>
        <v>0</v>
      </c>
      <c r="WRF75" s="155">
        <f t="shared" si="403"/>
        <v>0</v>
      </c>
      <c r="WRG75" s="155">
        <f t="shared" si="403"/>
        <v>0</v>
      </c>
      <c r="WRH75" s="155">
        <f t="shared" si="403"/>
        <v>0</v>
      </c>
      <c r="WRI75" s="155">
        <f t="shared" si="403"/>
        <v>0</v>
      </c>
      <c r="WRJ75" s="155">
        <f t="shared" si="403"/>
        <v>0</v>
      </c>
      <c r="WRK75" s="155">
        <f t="shared" si="403"/>
        <v>0</v>
      </c>
      <c r="WRL75" s="155">
        <f t="shared" si="403"/>
        <v>0</v>
      </c>
      <c r="WRM75" s="155">
        <f t="shared" si="403"/>
        <v>0</v>
      </c>
      <c r="WRN75" s="155">
        <f t="shared" si="403"/>
        <v>0</v>
      </c>
      <c r="WRO75" s="155">
        <f t="shared" si="403"/>
        <v>0</v>
      </c>
      <c r="WRP75" s="155">
        <f t="shared" si="403"/>
        <v>0</v>
      </c>
      <c r="WRQ75" s="155">
        <f t="shared" si="403"/>
        <v>0</v>
      </c>
      <c r="WRR75" s="155">
        <f t="shared" si="403"/>
        <v>0</v>
      </c>
      <c r="WRS75" s="155">
        <f t="shared" si="403"/>
        <v>0</v>
      </c>
      <c r="WRT75" s="155">
        <f t="shared" si="403"/>
        <v>0</v>
      </c>
      <c r="WRU75" s="155">
        <f t="shared" si="403"/>
        <v>0</v>
      </c>
      <c r="WRV75" s="155">
        <f t="shared" si="403"/>
        <v>0</v>
      </c>
      <c r="WRW75" s="155">
        <f t="shared" si="403"/>
        <v>0</v>
      </c>
      <c r="WRX75" s="155">
        <f t="shared" si="403"/>
        <v>0</v>
      </c>
      <c r="WRY75" s="155">
        <f t="shared" si="403"/>
        <v>0</v>
      </c>
      <c r="WRZ75" s="155">
        <f t="shared" si="403"/>
        <v>0</v>
      </c>
      <c r="WSA75" s="155">
        <f t="shared" si="403"/>
        <v>0</v>
      </c>
      <c r="WSB75" s="155">
        <f t="shared" si="403"/>
        <v>0</v>
      </c>
      <c r="WSC75" s="155">
        <f t="shared" si="403"/>
        <v>0</v>
      </c>
      <c r="WSD75" s="155">
        <f t="shared" si="403"/>
        <v>0</v>
      </c>
      <c r="WSE75" s="155">
        <f t="shared" si="403"/>
        <v>0</v>
      </c>
      <c r="WSF75" s="155">
        <f t="shared" si="403"/>
        <v>0</v>
      </c>
      <c r="WSG75" s="155">
        <f t="shared" si="403"/>
        <v>0</v>
      </c>
      <c r="WSH75" s="155">
        <f t="shared" si="403"/>
        <v>0</v>
      </c>
      <c r="WSI75" s="155">
        <f t="shared" si="403"/>
        <v>0</v>
      </c>
      <c r="WSJ75" s="155">
        <f t="shared" si="403"/>
        <v>0</v>
      </c>
      <c r="WSK75" s="155">
        <f t="shared" si="403"/>
        <v>0</v>
      </c>
      <c r="WSL75" s="155">
        <f t="shared" si="403"/>
        <v>0</v>
      </c>
      <c r="WSM75" s="155">
        <f t="shared" si="403"/>
        <v>0</v>
      </c>
      <c r="WSN75" s="155">
        <f t="shared" si="403"/>
        <v>0</v>
      </c>
      <c r="WSO75" s="155">
        <f t="shared" si="403"/>
        <v>0</v>
      </c>
      <c r="WSP75" s="155">
        <f t="shared" si="403"/>
        <v>0</v>
      </c>
      <c r="WSQ75" s="155">
        <f t="shared" si="403"/>
        <v>0</v>
      </c>
      <c r="WSR75" s="155">
        <f t="shared" si="403"/>
        <v>0</v>
      </c>
      <c r="WSS75" s="155">
        <f t="shared" si="403"/>
        <v>0</v>
      </c>
      <c r="WST75" s="155">
        <f t="shared" si="403"/>
        <v>0</v>
      </c>
      <c r="WSU75" s="155">
        <f t="shared" si="403"/>
        <v>0</v>
      </c>
      <c r="WSV75" s="155">
        <f t="shared" si="403"/>
        <v>0</v>
      </c>
      <c r="WSW75" s="155">
        <f t="shared" si="403"/>
        <v>0</v>
      </c>
      <c r="WSX75" s="155">
        <f t="shared" si="403"/>
        <v>0</v>
      </c>
      <c r="WSY75" s="155">
        <f t="shared" si="403"/>
        <v>0</v>
      </c>
      <c r="WSZ75" s="155">
        <f t="shared" si="403"/>
        <v>0</v>
      </c>
      <c r="WTA75" s="155">
        <f t="shared" si="403"/>
        <v>0</v>
      </c>
      <c r="WTB75" s="155">
        <f t="shared" si="403"/>
        <v>0</v>
      </c>
      <c r="WTC75" s="155">
        <f t="shared" ref="WTC75:WVN75" si="404">SUM(WTC9,WTC16,WTC24,WTC32,WTC39,WTC47,WTC55,WTC62,WTC70)</f>
        <v>0</v>
      </c>
      <c r="WTD75" s="155">
        <f t="shared" si="404"/>
        <v>0</v>
      </c>
      <c r="WTE75" s="155">
        <f t="shared" si="404"/>
        <v>0</v>
      </c>
      <c r="WTF75" s="155">
        <f t="shared" si="404"/>
        <v>0</v>
      </c>
      <c r="WTG75" s="155">
        <f t="shared" si="404"/>
        <v>0</v>
      </c>
      <c r="WTH75" s="155">
        <f t="shared" si="404"/>
        <v>0</v>
      </c>
      <c r="WTI75" s="155">
        <f t="shared" si="404"/>
        <v>0</v>
      </c>
      <c r="WTJ75" s="155">
        <f t="shared" si="404"/>
        <v>0</v>
      </c>
      <c r="WTK75" s="155">
        <f t="shared" si="404"/>
        <v>0</v>
      </c>
      <c r="WTL75" s="155">
        <f t="shared" si="404"/>
        <v>0</v>
      </c>
      <c r="WTM75" s="155">
        <f t="shared" si="404"/>
        <v>0</v>
      </c>
      <c r="WTN75" s="155">
        <f t="shared" si="404"/>
        <v>0</v>
      </c>
      <c r="WTO75" s="155">
        <f t="shared" si="404"/>
        <v>0</v>
      </c>
      <c r="WTP75" s="155">
        <f t="shared" si="404"/>
        <v>0</v>
      </c>
      <c r="WTQ75" s="155">
        <f t="shared" si="404"/>
        <v>0</v>
      </c>
      <c r="WTR75" s="155">
        <f t="shared" si="404"/>
        <v>0</v>
      </c>
      <c r="WTS75" s="155">
        <f t="shared" si="404"/>
        <v>0</v>
      </c>
      <c r="WTT75" s="155">
        <f t="shared" si="404"/>
        <v>0</v>
      </c>
      <c r="WTU75" s="155">
        <f t="shared" si="404"/>
        <v>0</v>
      </c>
      <c r="WTV75" s="155">
        <f t="shared" si="404"/>
        <v>0</v>
      </c>
      <c r="WTW75" s="155">
        <f t="shared" si="404"/>
        <v>0</v>
      </c>
      <c r="WTX75" s="155">
        <f t="shared" si="404"/>
        <v>0</v>
      </c>
      <c r="WTY75" s="155">
        <f t="shared" si="404"/>
        <v>0</v>
      </c>
      <c r="WTZ75" s="155">
        <f t="shared" si="404"/>
        <v>0</v>
      </c>
      <c r="WUA75" s="155">
        <f t="shared" si="404"/>
        <v>0</v>
      </c>
      <c r="WUB75" s="155">
        <f t="shared" si="404"/>
        <v>0</v>
      </c>
      <c r="WUC75" s="155">
        <f t="shared" si="404"/>
        <v>0</v>
      </c>
      <c r="WUD75" s="155">
        <f t="shared" si="404"/>
        <v>0</v>
      </c>
      <c r="WUE75" s="155">
        <f t="shared" si="404"/>
        <v>0</v>
      </c>
      <c r="WUF75" s="155">
        <f t="shared" si="404"/>
        <v>0</v>
      </c>
      <c r="WUG75" s="155">
        <f t="shared" si="404"/>
        <v>0</v>
      </c>
      <c r="WUH75" s="155">
        <f t="shared" si="404"/>
        <v>0</v>
      </c>
      <c r="WUI75" s="155">
        <f t="shared" si="404"/>
        <v>0</v>
      </c>
      <c r="WUJ75" s="155">
        <f t="shared" si="404"/>
        <v>0</v>
      </c>
      <c r="WUK75" s="155">
        <f t="shared" si="404"/>
        <v>0</v>
      </c>
      <c r="WUL75" s="155">
        <f t="shared" si="404"/>
        <v>0</v>
      </c>
      <c r="WUM75" s="155">
        <f t="shared" si="404"/>
        <v>0</v>
      </c>
      <c r="WUN75" s="155">
        <f t="shared" si="404"/>
        <v>0</v>
      </c>
      <c r="WUO75" s="155">
        <f t="shared" si="404"/>
        <v>0</v>
      </c>
      <c r="WUP75" s="155">
        <f t="shared" si="404"/>
        <v>0</v>
      </c>
      <c r="WUQ75" s="155">
        <f t="shared" si="404"/>
        <v>0</v>
      </c>
      <c r="WUR75" s="155">
        <f t="shared" si="404"/>
        <v>0</v>
      </c>
      <c r="WUS75" s="155">
        <f t="shared" si="404"/>
        <v>0</v>
      </c>
      <c r="WUT75" s="155">
        <f t="shared" si="404"/>
        <v>0</v>
      </c>
      <c r="WUU75" s="155">
        <f t="shared" si="404"/>
        <v>0</v>
      </c>
      <c r="WUV75" s="155">
        <f t="shared" si="404"/>
        <v>0</v>
      </c>
      <c r="WUW75" s="155">
        <f t="shared" si="404"/>
        <v>0</v>
      </c>
      <c r="WUX75" s="155">
        <f t="shared" si="404"/>
        <v>0</v>
      </c>
      <c r="WUY75" s="155">
        <f t="shared" si="404"/>
        <v>0</v>
      </c>
      <c r="WUZ75" s="155">
        <f t="shared" si="404"/>
        <v>0</v>
      </c>
      <c r="WVA75" s="155">
        <f t="shared" si="404"/>
        <v>0</v>
      </c>
      <c r="WVB75" s="155">
        <f t="shared" si="404"/>
        <v>0</v>
      </c>
      <c r="WVC75" s="155">
        <f t="shared" si="404"/>
        <v>0</v>
      </c>
      <c r="WVD75" s="155">
        <f t="shared" si="404"/>
        <v>0</v>
      </c>
      <c r="WVE75" s="155">
        <f t="shared" si="404"/>
        <v>0</v>
      </c>
      <c r="WVF75" s="155">
        <f t="shared" si="404"/>
        <v>0</v>
      </c>
      <c r="WVG75" s="155">
        <f t="shared" si="404"/>
        <v>0</v>
      </c>
      <c r="WVH75" s="155">
        <f t="shared" si="404"/>
        <v>0</v>
      </c>
      <c r="WVI75" s="155">
        <f t="shared" si="404"/>
        <v>0</v>
      </c>
      <c r="WVJ75" s="155">
        <f t="shared" si="404"/>
        <v>0</v>
      </c>
      <c r="WVK75" s="155">
        <f t="shared" si="404"/>
        <v>0</v>
      </c>
      <c r="WVL75" s="155">
        <f t="shared" si="404"/>
        <v>0</v>
      </c>
      <c r="WVM75" s="155">
        <f t="shared" si="404"/>
        <v>0</v>
      </c>
      <c r="WVN75" s="155">
        <f t="shared" si="404"/>
        <v>0</v>
      </c>
      <c r="WVO75" s="155">
        <f t="shared" ref="WVO75:WXZ75" si="405">SUM(WVO9,WVO16,WVO24,WVO32,WVO39,WVO47,WVO55,WVO62,WVO70)</f>
        <v>0</v>
      </c>
      <c r="WVP75" s="155">
        <f t="shared" si="405"/>
        <v>0</v>
      </c>
      <c r="WVQ75" s="155">
        <f t="shared" si="405"/>
        <v>0</v>
      </c>
      <c r="WVR75" s="155">
        <f t="shared" si="405"/>
        <v>0</v>
      </c>
      <c r="WVS75" s="155">
        <f t="shared" si="405"/>
        <v>0</v>
      </c>
      <c r="WVT75" s="155">
        <f t="shared" si="405"/>
        <v>0</v>
      </c>
      <c r="WVU75" s="155">
        <f t="shared" si="405"/>
        <v>0</v>
      </c>
      <c r="WVV75" s="155">
        <f t="shared" si="405"/>
        <v>0</v>
      </c>
      <c r="WVW75" s="155">
        <f t="shared" si="405"/>
        <v>0</v>
      </c>
      <c r="WVX75" s="155">
        <f t="shared" si="405"/>
        <v>0</v>
      </c>
      <c r="WVY75" s="155">
        <f t="shared" si="405"/>
        <v>0</v>
      </c>
      <c r="WVZ75" s="155">
        <f t="shared" si="405"/>
        <v>0</v>
      </c>
      <c r="WWA75" s="155">
        <f t="shared" si="405"/>
        <v>0</v>
      </c>
      <c r="WWB75" s="155">
        <f t="shared" si="405"/>
        <v>0</v>
      </c>
      <c r="WWC75" s="155">
        <f t="shared" si="405"/>
        <v>0</v>
      </c>
      <c r="WWD75" s="155">
        <f t="shared" si="405"/>
        <v>0</v>
      </c>
      <c r="WWE75" s="155">
        <f t="shared" si="405"/>
        <v>0</v>
      </c>
      <c r="WWF75" s="155">
        <f t="shared" si="405"/>
        <v>0</v>
      </c>
      <c r="WWG75" s="155">
        <f t="shared" si="405"/>
        <v>0</v>
      </c>
      <c r="WWH75" s="155">
        <f t="shared" si="405"/>
        <v>0</v>
      </c>
      <c r="WWI75" s="155">
        <f t="shared" si="405"/>
        <v>0</v>
      </c>
      <c r="WWJ75" s="155">
        <f t="shared" si="405"/>
        <v>0</v>
      </c>
      <c r="WWK75" s="155">
        <f t="shared" si="405"/>
        <v>0</v>
      </c>
      <c r="WWL75" s="155">
        <f t="shared" si="405"/>
        <v>0</v>
      </c>
      <c r="WWM75" s="155">
        <f t="shared" si="405"/>
        <v>0</v>
      </c>
      <c r="WWN75" s="155">
        <f t="shared" si="405"/>
        <v>0</v>
      </c>
      <c r="WWO75" s="155">
        <f t="shared" si="405"/>
        <v>0</v>
      </c>
      <c r="WWP75" s="155">
        <f t="shared" si="405"/>
        <v>0</v>
      </c>
      <c r="WWQ75" s="155">
        <f t="shared" si="405"/>
        <v>0</v>
      </c>
      <c r="WWR75" s="155">
        <f t="shared" si="405"/>
        <v>0</v>
      </c>
      <c r="WWS75" s="155">
        <f t="shared" si="405"/>
        <v>0</v>
      </c>
      <c r="WWT75" s="155">
        <f t="shared" si="405"/>
        <v>0</v>
      </c>
      <c r="WWU75" s="155">
        <f t="shared" si="405"/>
        <v>0</v>
      </c>
      <c r="WWV75" s="155">
        <f t="shared" si="405"/>
        <v>0</v>
      </c>
      <c r="WWW75" s="155">
        <f t="shared" si="405"/>
        <v>0</v>
      </c>
      <c r="WWX75" s="155">
        <f t="shared" si="405"/>
        <v>0</v>
      </c>
      <c r="WWY75" s="155">
        <f t="shared" si="405"/>
        <v>0</v>
      </c>
      <c r="WWZ75" s="155">
        <f t="shared" si="405"/>
        <v>0</v>
      </c>
      <c r="WXA75" s="155">
        <f t="shared" si="405"/>
        <v>0</v>
      </c>
      <c r="WXB75" s="155">
        <f t="shared" si="405"/>
        <v>0</v>
      </c>
      <c r="WXC75" s="155">
        <f t="shared" si="405"/>
        <v>0</v>
      </c>
      <c r="WXD75" s="155">
        <f t="shared" si="405"/>
        <v>0</v>
      </c>
      <c r="WXE75" s="155">
        <f t="shared" si="405"/>
        <v>0</v>
      </c>
      <c r="WXF75" s="155">
        <f t="shared" si="405"/>
        <v>0</v>
      </c>
      <c r="WXG75" s="155">
        <f t="shared" si="405"/>
        <v>0</v>
      </c>
      <c r="WXH75" s="155">
        <f t="shared" si="405"/>
        <v>0</v>
      </c>
      <c r="WXI75" s="155">
        <f t="shared" si="405"/>
        <v>0</v>
      </c>
      <c r="WXJ75" s="155">
        <f t="shared" si="405"/>
        <v>0</v>
      </c>
      <c r="WXK75" s="155">
        <f t="shared" si="405"/>
        <v>0</v>
      </c>
      <c r="WXL75" s="155">
        <f t="shared" si="405"/>
        <v>0</v>
      </c>
      <c r="WXM75" s="155">
        <f t="shared" si="405"/>
        <v>0</v>
      </c>
      <c r="WXN75" s="155">
        <f t="shared" si="405"/>
        <v>0</v>
      </c>
      <c r="WXO75" s="155">
        <f t="shared" si="405"/>
        <v>0</v>
      </c>
      <c r="WXP75" s="155">
        <f t="shared" si="405"/>
        <v>0</v>
      </c>
      <c r="WXQ75" s="155">
        <f t="shared" si="405"/>
        <v>0</v>
      </c>
      <c r="WXR75" s="155">
        <f t="shared" si="405"/>
        <v>0</v>
      </c>
      <c r="WXS75" s="155">
        <f t="shared" si="405"/>
        <v>0</v>
      </c>
      <c r="WXT75" s="155">
        <f t="shared" si="405"/>
        <v>0</v>
      </c>
      <c r="WXU75" s="155">
        <f t="shared" si="405"/>
        <v>0</v>
      </c>
      <c r="WXV75" s="155">
        <f t="shared" si="405"/>
        <v>0</v>
      </c>
      <c r="WXW75" s="155">
        <f t="shared" si="405"/>
        <v>0</v>
      </c>
      <c r="WXX75" s="155">
        <f t="shared" si="405"/>
        <v>0</v>
      </c>
      <c r="WXY75" s="155">
        <f t="shared" si="405"/>
        <v>0</v>
      </c>
      <c r="WXZ75" s="155">
        <f t="shared" si="405"/>
        <v>0</v>
      </c>
      <c r="WYA75" s="155">
        <f t="shared" ref="WYA75:XAL75" si="406">SUM(WYA9,WYA16,WYA24,WYA32,WYA39,WYA47,WYA55,WYA62,WYA70)</f>
        <v>0</v>
      </c>
      <c r="WYB75" s="155">
        <f t="shared" si="406"/>
        <v>0</v>
      </c>
      <c r="WYC75" s="155">
        <f t="shared" si="406"/>
        <v>0</v>
      </c>
      <c r="WYD75" s="155">
        <f t="shared" si="406"/>
        <v>0</v>
      </c>
      <c r="WYE75" s="155">
        <f t="shared" si="406"/>
        <v>0</v>
      </c>
      <c r="WYF75" s="155">
        <f t="shared" si="406"/>
        <v>0</v>
      </c>
      <c r="WYG75" s="155">
        <f t="shared" si="406"/>
        <v>0</v>
      </c>
      <c r="WYH75" s="155">
        <f t="shared" si="406"/>
        <v>0</v>
      </c>
      <c r="WYI75" s="155">
        <f t="shared" si="406"/>
        <v>0</v>
      </c>
      <c r="WYJ75" s="155">
        <f t="shared" si="406"/>
        <v>0</v>
      </c>
      <c r="WYK75" s="155">
        <f t="shared" si="406"/>
        <v>0</v>
      </c>
      <c r="WYL75" s="155">
        <f t="shared" si="406"/>
        <v>0</v>
      </c>
      <c r="WYM75" s="155">
        <f t="shared" si="406"/>
        <v>0</v>
      </c>
      <c r="WYN75" s="155">
        <f t="shared" si="406"/>
        <v>0</v>
      </c>
      <c r="WYO75" s="155">
        <f t="shared" si="406"/>
        <v>0</v>
      </c>
      <c r="WYP75" s="155">
        <f t="shared" si="406"/>
        <v>0</v>
      </c>
      <c r="WYQ75" s="155">
        <f t="shared" si="406"/>
        <v>0</v>
      </c>
      <c r="WYR75" s="155">
        <f t="shared" si="406"/>
        <v>0</v>
      </c>
      <c r="WYS75" s="155">
        <f t="shared" si="406"/>
        <v>0</v>
      </c>
      <c r="WYT75" s="155">
        <f t="shared" si="406"/>
        <v>0</v>
      </c>
      <c r="WYU75" s="155">
        <f t="shared" si="406"/>
        <v>0</v>
      </c>
      <c r="WYV75" s="155">
        <f t="shared" si="406"/>
        <v>0</v>
      </c>
      <c r="WYW75" s="155">
        <f t="shared" si="406"/>
        <v>0</v>
      </c>
      <c r="WYX75" s="155">
        <f t="shared" si="406"/>
        <v>0</v>
      </c>
      <c r="WYY75" s="155">
        <f t="shared" si="406"/>
        <v>0</v>
      </c>
      <c r="WYZ75" s="155">
        <f t="shared" si="406"/>
        <v>0</v>
      </c>
      <c r="WZA75" s="155">
        <f t="shared" si="406"/>
        <v>0</v>
      </c>
      <c r="WZB75" s="155">
        <f t="shared" si="406"/>
        <v>0</v>
      </c>
      <c r="WZC75" s="155">
        <f t="shared" si="406"/>
        <v>0</v>
      </c>
      <c r="WZD75" s="155">
        <f t="shared" si="406"/>
        <v>0</v>
      </c>
      <c r="WZE75" s="155">
        <f t="shared" si="406"/>
        <v>0</v>
      </c>
      <c r="WZF75" s="155">
        <f t="shared" si="406"/>
        <v>0</v>
      </c>
      <c r="WZG75" s="155">
        <f t="shared" si="406"/>
        <v>0</v>
      </c>
      <c r="WZH75" s="155">
        <f t="shared" si="406"/>
        <v>0</v>
      </c>
      <c r="WZI75" s="155">
        <f t="shared" si="406"/>
        <v>0</v>
      </c>
      <c r="WZJ75" s="155">
        <f t="shared" si="406"/>
        <v>0</v>
      </c>
      <c r="WZK75" s="155">
        <f t="shared" si="406"/>
        <v>0</v>
      </c>
      <c r="WZL75" s="155">
        <f t="shared" si="406"/>
        <v>0</v>
      </c>
      <c r="WZM75" s="155">
        <f t="shared" si="406"/>
        <v>0</v>
      </c>
      <c r="WZN75" s="155">
        <f t="shared" si="406"/>
        <v>0</v>
      </c>
      <c r="WZO75" s="155">
        <f t="shared" si="406"/>
        <v>0</v>
      </c>
      <c r="WZP75" s="155">
        <f t="shared" si="406"/>
        <v>0</v>
      </c>
      <c r="WZQ75" s="155">
        <f t="shared" si="406"/>
        <v>0</v>
      </c>
      <c r="WZR75" s="155">
        <f t="shared" si="406"/>
        <v>0</v>
      </c>
      <c r="WZS75" s="155">
        <f t="shared" si="406"/>
        <v>0</v>
      </c>
      <c r="WZT75" s="155">
        <f t="shared" si="406"/>
        <v>0</v>
      </c>
      <c r="WZU75" s="155">
        <f t="shared" si="406"/>
        <v>0</v>
      </c>
      <c r="WZV75" s="155">
        <f t="shared" si="406"/>
        <v>0</v>
      </c>
      <c r="WZW75" s="155">
        <f t="shared" si="406"/>
        <v>0</v>
      </c>
      <c r="WZX75" s="155">
        <f t="shared" si="406"/>
        <v>0</v>
      </c>
      <c r="WZY75" s="155">
        <f t="shared" si="406"/>
        <v>0</v>
      </c>
      <c r="WZZ75" s="155">
        <f t="shared" si="406"/>
        <v>0</v>
      </c>
      <c r="XAA75" s="155">
        <f t="shared" si="406"/>
        <v>0</v>
      </c>
      <c r="XAB75" s="155">
        <f t="shared" si="406"/>
        <v>0</v>
      </c>
      <c r="XAC75" s="155">
        <f t="shared" si="406"/>
        <v>0</v>
      </c>
      <c r="XAD75" s="155">
        <f t="shared" si="406"/>
        <v>0</v>
      </c>
      <c r="XAE75" s="155">
        <f t="shared" si="406"/>
        <v>0</v>
      </c>
      <c r="XAF75" s="155">
        <f t="shared" si="406"/>
        <v>0</v>
      </c>
      <c r="XAG75" s="155">
        <f t="shared" si="406"/>
        <v>0</v>
      </c>
      <c r="XAH75" s="155">
        <f t="shared" si="406"/>
        <v>0</v>
      </c>
      <c r="XAI75" s="155">
        <f t="shared" si="406"/>
        <v>0</v>
      </c>
      <c r="XAJ75" s="155">
        <f t="shared" si="406"/>
        <v>0</v>
      </c>
      <c r="XAK75" s="155">
        <f t="shared" si="406"/>
        <v>0</v>
      </c>
      <c r="XAL75" s="155">
        <f t="shared" si="406"/>
        <v>0</v>
      </c>
      <c r="XAM75" s="155">
        <f t="shared" ref="XAM75:XCX75" si="407">SUM(XAM9,XAM16,XAM24,XAM32,XAM39,XAM47,XAM55,XAM62,XAM70)</f>
        <v>0</v>
      </c>
      <c r="XAN75" s="155">
        <f t="shared" si="407"/>
        <v>0</v>
      </c>
      <c r="XAO75" s="155">
        <f t="shared" si="407"/>
        <v>0</v>
      </c>
      <c r="XAP75" s="155">
        <f t="shared" si="407"/>
        <v>0</v>
      </c>
      <c r="XAQ75" s="155">
        <f t="shared" si="407"/>
        <v>0</v>
      </c>
      <c r="XAR75" s="155">
        <f t="shared" si="407"/>
        <v>0</v>
      </c>
      <c r="XAS75" s="155">
        <f t="shared" si="407"/>
        <v>0</v>
      </c>
      <c r="XAT75" s="155">
        <f t="shared" si="407"/>
        <v>0</v>
      </c>
      <c r="XAU75" s="155">
        <f t="shared" si="407"/>
        <v>0</v>
      </c>
      <c r="XAV75" s="155">
        <f t="shared" si="407"/>
        <v>0</v>
      </c>
      <c r="XAW75" s="155">
        <f t="shared" si="407"/>
        <v>0</v>
      </c>
      <c r="XAX75" s="155">
        <f t="shared" si="407"/>
        <v>0</v>
      </c>
      <c r="XAY75" s="155">
        <f t="shared" si="407"/>
        <v>0</v>
      </c>
      <c r="XAZ75" s="155">
        <f t="shared" si="407"/>
        <v>0</v>
      </c>
      <c r="XBA75" s="155">
        <f t="shared" si="407"/>
        <v>0</v>
      </c>
      <c r="XBB75" s="155">
        <f t="shared" si="407"/>
        <v>0</v>
      </c>
      <c r="XBC75" s="155">
        <f t="shared" si="407"/>
        <v>0</v>
      </c>
      <c r="XBD75" s="155">
        <f t="shared" si="407"/>
        <v>0</v>
      </c>
      <c r="XBE75" s="155">
        <f t="shared" si="407"/>
        <v>0</v>
      </c>
      <c r="XBF75" s="155">
        <f t="shared" si="407"/>
        <v>0</v>
      </c>
      <c r="XBG75" s="155">
        <f t="shared" si="407"/>
        <v>0</v>
      </c>
      <c r="XBH75" s="155">
        <f t="shared" si="407"/>
        <v>0</v>
      </c>
      <c r="XBI75" s="155">
        <f t="shared" si="407"/>
        <v>0</v>
      </c>
      <c r="XBJ75" s="155">
        <f t="shared" si="407"/>
        <v>0</v>
      </c>
      <c r="XBK75" s="155">
        <f t="shared" si="407"/>
        <v>0</v>
      </c>
      <c r="XBL75" s="155">
        <f t="shared" si="407"/>
        <v>0</v>
      </c>
      <c r="XBM75" s="155">
        <f t="shared" si="407"/>
        <v>0</v>
      </c>
      <c r="XBN75" s="155">
        <f t="shared" si="407"/>
        <v>0</v>
      </c>
      <c r="XBO75" s="155">
        <f t="shared" si="407"/>
        <v>0</v>
      </c>
      <c r="XBP75" s="155">
        <f t="shared" si="407"/>
        <v>0</v>
      </c>
      <c r="XBQ75" s="155">
        <f t="shared" si="407"/>
        <v>0</v>
      </c>
      <c r="XBR75" s="155">
        <f t="shared" si="407"/>
        <v>0</v>
      </c>
      <c r="XBS75" s="155">
        <f t="shared" si="407"/>
        <v>0</v>
      </c>
      <c r="XBT75" s="155">
        <f t="shared" si="407"/>
        <v>0</v>
      </c>
      <c r="XBU75" s="155">
        <f t="shared" si="407"/>
        <v>0</v>
      </c>
      <c r="XBV75" s="155">
        <f t="shared" si="407"/>
        <v>0</v>
      </c>
      <c r="XBW75" s="155">
        <f t="shared" si="407"/>
        <v>0</v>
      </c>
      <c r="XBX75" s="155">
        <f t="shared" si="407"/>
        <v>0</v>
      </c>
      <c r="XBY75" s="155">
        <f t="shared" si="407"/>
        <v>0</v>
      </c>
      <c r="XBZ75" s="155">
        <f t="shared" si="407"/>
        <v>0</v>
      </c>
      <c r="XCA75" s="155">
        <f t="shared" si="407"/>
        <v>0</v>
      </c>
      <c r="XCB75" s="155">
        <f t="shared" si="407"/>
        <v>0</v>
      </c>
      <c r="XCC75" s="155">
        <f t="shared" si="407"/>
        <v>0</v>
      </c>
      <c r="XCD75" s="155">
        <f t="shared" si="407"/>
        <v>0</v>
      </c>
      <c r="XCE75" s="155">
        <f t="shared" si="407"/>
        <v>0</v>
      </c>
      <c r="XCF75" s="155">
        <f t="shared" si="407"/>
        <v>0</v>
      </c>
      <c r="XCG75" s="155">
        <f t="shared" si="407"/>
        <v>0</v>
      </c>
      <c r="XCH75" s="155">
        <f t="shared" si="407"/>
        <v>0</v>
      </c>
      <c r="XCI75" s="155">
        <f t="shared" si="407"/>
        <v>0</v>
      </c>
      <c r="XCJ75" s="155">
        <f t="shared" si="407"/>
        <v>0</v>
      </c>
      <c r="XCK75" s="155">
        <f t="shared" si="407"/>
        <v>0</v>
      </c>
      <c r="XCL75" s="155">
        <f t="shared" si="407"/>
        <v>0</v>
      </c>
      <c r="XCM75" s="155">
        <f t="shared" si="407"/>
        <v>0</v>
      </c>
      <c r="XCN75" s="155">
        <f t="shared" si="407"/>
        <v>0</v>
      </c>
      <c r="XCO75" s="155">
        <f t="shared" si="407"/>
        <v>0</v>
      </c>
      <c r="XCP75" s="155">
        <f t="shared" si="407"/>
        <v>0</v>
      </c>
      <c r="XCQ75" s="155">
        <f t="shared" si="407"/>
        <v>0</v>
      </c>
      <c r="XCR75" s="155">
        <f t="shared" si="407"/>
        <v>0</v>
      </c>
      <c r="XCS75" s="155">
        <f t="shared" si="407"/>
        <v>0</v>
      </c>
      <c r="XCT75" s="155">
        <f t="shared" si="407"/>
        <v>0</v>
      </c>
      <c r="XCU75" s="155">
        <f t="shared" si="407"/>
        <v>0</v>
      </c>
      <c r="XCV75" s="155">
        <f t="shared" si="407"/>
        <v>0</v>
      </c>
      <c r="XCW75" s="155">
        <f t="shared" si="407"/>
        <v>0</v>
      </c>
      <c r="XCX75" s="155">
        <f t="shared" si="407"/>
        <v>0</v>
      </c>
      <c r="XCY75" s="155">
        <f t="shared" ref="XCY75:XFD75" si="408">SUM(XCY9,XCY16,XCY24,XCY32,XCY39,XCY47,XCY55,XCY62,XCY70)</f>
        <v>0</v>
      </c>
      <c r="XCZ75" s="155">
        <f t="shared" si="408"/>
        <v>0</v>
      </c>
      <c r="XDA75" s="155">
        <f t="shared" si="408"/>
        <v>0</v>
      </c>
      <c r="XDB75" s="155">
        <f t="shared" si="408"/>
        <v>0</v>
      </c>
      <c r="XDC75" s="155">
        <f t="shared" si="408"/>
        <v>0</v>
      </c>
      <c r="XDD75" s="155">
        <f t="shared" si="408"/>
        <v>0</v>
      </c>
      <c r="XDE75" s="155">
        <f t="shared" si="408"/>
        <v>0</v>
      </c>
      <c r="XDF75" s="155">
        <f t="shared" si="408"/>
        <v>0</v>
      </c>
      <c r="XDG75" s="155">
        <f t="shared" si="408"/>
        <v>0</v>
      </c>
      <c r="XDH75" s="155">
        <f t="shared" si="408"/>
        <v>0</v>
      </c>
      <c r="XDI75" s="155">
        <f t="shared" si="408"/>
        <v>0</v>
      </c>
      <c r="XDJ75" s="155">
        <f t="shared" si="408"/>
        <v>0</v>
      </c>
      <c r="XDK75" s="155">
        <f t="shared" si="408"/>
        <v>0</v>
      </c>
      <c r="XDL75" s="155">
        <f t="shared" si="408"/>
        <v>0</v>
      </c>
      <c r="XDM75" s="155">
        <f t="shared" si="408"/>
        <v>0</v>
      </c>
      <c r="XDN75" s="155">
        <f t="shared" si="408"/>
        <v>0</v>
      </c>
      <c r="XDO75" s="155">
        <f t="shared" si="408"/>
        <v>0</v>
      </c>
      <c r="XDP75" s="155">
        <f t="shared" si="408"/>
        <v>0</v>
      </c>
      <c r="XDQ75" s="155">
        <f t="shared" si="408"/>
        <v>0</v>
      </c>
      <c r="XDR75" s="155">
        <f t="shared" si="408"/>
        <v>0</v>
      </c>
      <c r="XDS75" s="155">
        <f t="shared" si="408"/>
        <v>0</v>
      </c>
      <c r="XDT75" s="155">
        <f t="shared" si="408"/>
        <v>0</v>
      </c>
      <c r="XDU75" s="155">
        <f t="shared" si="408"/>
        <v>0</v>
      </c>
      <c r="XDV75" s="155">
        <f t="shared" si="408"/>
        <v>0</v>
      </c>
      <c r="XDW75" s="155">
        <f t="shared" si="408"/>
        <v>0</v>
      </c>
      <c r="XDX75" s="155">
        <f t="shared" si="408"/>
        <v>0</v>
      </c>
      <c r="XDY75" s="155">
        <f t="shared" si="408"/>
        <v>0</v>
      </c>
      <c r="XDZ75" s="155">
        <f t="shared" si="408"/>
        <v>0</v>
      </c>
      <c r="XEA75" s="155">
        <f t="shared" si="408"/>
        <v>0</v>
      </c>
      <c r="XEB75" s="155">
        <f t="shared" si="408"/>
        <v>0</v>
      </c>
      <c r="XEC75" s="155">
        <f t="shared" si="408"/>
        <v>0</v>
      </c>
      <c r="XED75" s="155">
        <f t="shared" si="408"/>
        <v>0</v>
      </c>
      <c r="XEE75" s="155">
        <f t="shared" si="408"/>
        <v>0</v>
      </c>
      <c r="XEF75" s="155">
        <f t="shared" si="408"/>
        <v>0</v>
      </c>
      <c r="XEG75" s="155">
        <f t="shared" si="408"/>
        <v>0</v>
      </c>
      <c r="XEH75" s="155">
        <f t="shared" si="408"/>
        <v>0</v>
      </c>
      <c r="XEI75" s="155">
        <f t="shared" si="408"/>
        <v>0</v>
      </c>
      <c r="XEJ75" s="155">
        <f t="shared" si="408"/>
        <v>0</v>
      </c>
      <c r="XEK75" s="155">
        <f t="shared" si="408"/>
        <v>0</v>
      </c>
      <c r="XEL75" s="155">
        <f t="shared" si="408"/>
        <v>0</v>
      </c>
      <c r="XEM75" s="155">
        <f t="shared" si="408"/>
        <v>0</v>
      </c>
      <c r="XEN75" s="155">
        <f t="shared" si="408"/>
        <v>0</v>
      </c>
      <c r="XEO75" s="155">
        <f t="shared" si="408"/>
        <v>0</v>
      </c>
      <c r="XEP75" s="155">
        <f t="shared" si="408"/>
        <v>0</v>
      </c>
      <c r="XEQ75" s="155">
        <f t="shared" si="408"/>
        <v>0</v>
      </c>
      <c r="XER75" s="155">
        <f t="shared" si="408"/>
        <v>0</v>
      </c>
      <c r="XES75" s="155">
        <f t="shared" si="408"/>
        <v>0</v>
      </c>
      <c r="XET75" s="155">
        <f t="shared" si="408"/>
        <v>0</v>
      </c>
      <c r="XEU75" s="155">
        <f t="shared" si="408"/>
        <v>0</v>
      </c>
      <c r="XEV75" s="155">
        <f t="shared" si="408"/>
        <v>0</v>
      </c>
      <c r="XEW75" s="155">
        <f t="shared" si="408"/>
        <v>0</v>
      </c>
      <c r="XEX75" s="155">
        <f t="shared" si="408"/>
        <v>0</v>
      </c>
      <c r="XEY75" s="155">
        <f t="shared" si="408"/>
        <v>0</v>
      </c>
      <c r="XEZ75" s="155">
        <f t="shared" si="408"/>
        <v>0</v>
      </c>
      <c r="XFA75" s="155">
        <f t="shared" si="408"/>
        <v>0</v>
      </c>
      <c r="XFB75" s="155">
        <f t="shared" si="408"/>
        <v>0</v>
      </c>
      <c r="XFC75" s="155">
        <f t="shared" si="408"/>
        <v>0</v>
      </c>
      <c r="XFD75" s="155">
        <f t="shared" si="408"/>
        <v>0</v>
      </c>
    </row>
    <row r="76" spans="1:16384" hidden="1"/>
  </sheetData>
  <sheetProtection password="CF0B" sheet="1" objects="1" scenarios="1" formatCells="0" selectLockedCells="1"/>
  <mergeCells count="137">
    <mergeCell ref="F1:J1"/>
    <mergeCell ref="K1:O1"/>
    <mergeCell ref="P1:T1"/>
    <mergeCell ref="U1:Y1"/>
    <mergeCell ref="D9:E9"/>
    <mergeCell ref="C4:D4"/>
    <mergeCell ref="B3:C3"/>
    <mergeCell ref="D3:Y3"/>
    <mergeCell ref="F10:G10"/>
    <mergeCell ref="C64:D64"/>
    <mergeCell ref="C65:D65"/>
    <mergeCell ref="D70:E70"/>
    <mergeCell ref="B26:C26"/>
    <mergeCell ref="B49:C49"/>
    <mergeCell ref="D26:Y26"/>
    <mergeCell ref="D49:Y49"/>
    <mergeCell ref="C41:D41"/>
    <mergeCell ref="C42:D42"/>
    <mergeCell ref="D47:E47"/>
    <mergeCell ref="C50:D50"/>
    <mergeCell ref="D55:E55"/>
    <mergeCell ref="C57:D57"/>
    <mergeCell ref="D48:E48"/>
    <mergeCell ref="C27:D27"/>
    <mergeCell ref="D32:E32"/>
    <mergeCell ref="C34:D34"/>
    <mergeCell ref="D39:E39"/>
    <mergeCell ref="N40:O40"/>
    <mergeCell ref="P40:Q40"/>
    <mergeCell ref="R40:S40"/>
    <mergeCell ref="T40:U40"/>
    <mergeCell ref="V40:W40"/>
    <mergeCell ref="X40:Y40"/>
    <mergeCell ref="P17:Q17"/>
    <mergeCell ref="R17:S17"/>
    <mergeCell ref="H10:I10"/>
    <mergeCell ref="J10:K10"/>
    <mergeCell ref="L10:M10"/>
    <mergeCell ref="N10:O10"/>
    <mergeCell ref="P10:Q10"/>
    <mergeCell ref="R10:S10"/>
    <mergeCell ref="D62:E62"/>
    <mergeCell ref="C11:D11"/>
    <mergeCell ref="D16:E16"/>
    <mergeCell ref="C19:D19"/>
    <mergeCell ref="C18:D18"/>
    <mergeCell ref="D24:E24"/>
    <mergeCell ref="D40:E40"/>
    <mergeCell ref="F40:G40"/>
    <mergeCell ref="H40:I40"/>
    <mergeCell ref="J40:K40"/>
    <mergeCell ref="L40:M40"/>
    <mergeCell ref="D33:E33"/>
    <mergeCell ref="F33:G33"/>
    <mergeCell ref="H33:I33"/>
    <mergeCell ref="J33:K33"/>
    <mergeCell ref="L33:M33"/>
    <mergeCell ref="T25:U25"/>
    <mergeCell ref="V25:W25"/>
    <mergeCell ref="X25:Y25"/>
    <mergeCell ref="D10:E10"/>
    <mergeCell ref="D17:E17"/>
    <mergeCell ref="D25:E25"/>
    <mergeCell ref="T17:U17"/>
    <mergeCell ref="V17:W17"/>
    <mergeCell ref="X17:Y17"/>
    <mergeCell ref="F25:G25"/>
    <mergeCell ref="H25:I25"/>
    <mergeCell ref="J25:K25"/>
    <mergeCell ref="L25:M25"/>
    <mergeCell ref="N25:O25"/>
    <mergeCell ref="P25:Q25"/>
    <mergeCell ref="R25:S25"/>
    <mergeCell ref="T10:U10"/>
    <mergeCell ref="V10:W10"/>
    <mergeCell ref="X10:Y10"/>
    <mergeCell ref="F17:G17"/>
    <mergeCell ref="H17:I17"/>
    <mergeCell ref="J17:K17"/>
    <mergeCell ref="L17:M17"/>
    <mergeCell ref="N17:O17"/>
    <mergeCell ref="D63:E63"/>
    <mergeCell ref="F63:G63"/>
    <mergeCell ref="H63:I63"/>
    <mergeCell ref="J63:K63"/>
    <mergeCell ref="L63:M63"/>
    <mergeCell ref="R48:S48"/>
    <mergeCell ref="T48:U48"/>
    <mergeCell ref="V48:W48"/>
    <mergeCell ref="X48:Y48"/>
    <mergeCell ref="D56:E56"/>
    <mergeCell ref="F56:G56"/>
    <mergeCell ref="H56:I56"/>
    <mergeCell ref="J56:K56"/>
    <mergeCell ref="L56:M56"/>
    <mergeCell ref="N56:O56"/>
    <mergeCell ref="F48:G48"/>
    <mergeCell ref="H48:I48"/>
    <mergeCell ref="L48:M48"/>
    <mergeCell ref="N48:O48"/>
    <mergeCell ref="P48:Q48"/>
    <mergeCell ref="J48:K48"/>
    <mergeCell ref="P71:Q71"/>
    <mergeCell ref="R71:S71"/>
    <mergeCell ref="T71:U71"/>
    <mergeCell ref="V71:W71"/>
    <mergeCell ref="X71:Y71"/>
    <mergeCell ref="P33:Q33"/>
    <mergeCell ref="R33:S33"/>
    <mergeCell ref="T33:U33"/>
    <mergeCell ref="V33:W33"/>
    <mergeCell ref="X33:Y33"/>
    <mergeCell ref="V56:W56"/>
    <mergeCell ref="N33:O33"/>
    <mergeCell ref="X56:Y56"/>
    <mergeCell ref="F73:J73"/>
    <mergeCell ref="K73:O73"/>
    <mergeCell ref="P73:T73"/>
    <mergeCell ref="U73:Y73"/>
    <mergeCell ref="E18:Y18"/>
    <mergeCell ref="E41:Y41"/>
    <mergeCell ref="E64:Y64"/>
    <mergeCell ref="D71:E71"/>
    <mergeCell ref="F71:G71"/>
    <mergeCell ref="H71:I71"/>
    <mergeCell ref="J71:K71"/>
    <mergeCell ref="L71:M71"/>
    <mergeCell ref="N71:O71"/>
    <mergeCell ref="N63:O63"/>
    <mergeCell ref="P63:Q63"/>
    <mergeCell ref="R63:S63"/>
    <mergeCell ref="T63:U63"/>
    <mergeCell ref="V63:W63"/>
    <mergeCell ref="X63:Y63"/>
    <mergeCell ref="P56:Q56"/>
    <mergeCell ref="R56:S56"/>
    <mergeCell ref="T56:U56"/>
  </mergeCells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6"/>
  <sheetViews>
    <sheetView zoomScale="115" zoomScaleNormal="115" workbookViewId="0">
      <pane ySplit="9" topLeftCell="A10" activePane="bottomLeft" state="frozen"/>
      <selection pane="bottomLeft" activeCell="D18" sqref="D18"/>
    </sheetView>
  </sheetViews>
  <sheetFormatPr defaultColWidth="0" defaultRowHeight="15" zeroHeight="1"/>
  <cols>
    <col min="1" max="1" width="3" style="84" customWidth="1"/>
    <col min="2" max="2" width="22.28515625" style="85" bestFit="1" customWidth="1"/>
    <col min="3" max="3" width="10.28515625" style="84" customWidth="1"/>
    <col min="4" max="4" width="15.85546875" style="84" customWidth="1"/>
    <col min="5" max="5" width="14.28515625" style="84" customWidth="1"/>
    <col min="6" max="6" width="13.85546875" style="84" customWidth="1"/>
    <col min="7" max="7" width="14.85546875" style="84" customWidth="1"/>
    <col min="8" max="8" width="3" style="101" customWidth="1"/>
    <col min="9" max="16384" width="9.140625" style="86" hidden="1"/>
  </cols>
  <sheetData>
    <row r="1" spans="1:8" s="88" customFormat="1" ht="15.75">
      <c r="A1" s="83"/>
      <c r="B1" s="87" t="s">
        <v>36</v>
      </c>
      <c r="C1" s="83"/>
      <c r="D1" s="83"/>
      <c r="E1" s="83"/>
      <c r="F1" s="83"/>
      <c r="G1" s="83"/>
      <c r="H1" s="83"/>
    </row>
    <row r="2" spans="1:8" s="88" customFormat="1" ht="12">
      <c r="A2" s="83"/>
      <c r="B2" s="89" t="s">
        <v>38</v>
      </c>
      <c r="C2" s="219" t="s">
        <v>40</v>
      </c>
      <c r="D2" s="219" t="s">
        <v>32</v>
      </c>
      <c r="E2" s="219" t="s">
        <v>33</v>
      </c>
      <c r="F2" s="219" t="s">
        <v>34</v>
      </c>
      <c r="G2" s="221" t="s">
        <v>35</v>
      </c>
      <c r="H2" s="83"/>
    </row>
    <row r="3" spans="1:8" s="88" customFormat="1" ht="12">
      <c r="A3" s="83"/>
      <c r="B3" s="90" t="s">
        <v>37</v>
      </c>
      <c r="C3" s="220"/>
      <c r="D3" s="220"/>
      <c r="E3" s="220"/>
      <c r="F3" s="220"/>
      <c r="G3" s="222"/>
      <c r="H3" s="83"/>
    </row>
    <row r="4" spans="1:8" s="88" customFormat="1">
      <c r="A4" s="83"/>
      <c r="B4" s="225" t="s">
        <v>15</v>
      </c>
      <c r="C4" s="226"/>
      <c r="D4" s="91">
        <f>SUM(D10,D34,D58)</f>
        <v>0</v>
      </c>
      <c r="E4" s="91">
        <f>SUM(E10,E34,E58)</f>
        <v>0</v>
      </c>
      <c r="F4" s="91">
        <f>SUM(F10,F34,F58)</f>
        <v>0</v>
      </c>
      <c r="G4" s="92">
        <f>SUM(G10,G34,G58)</f>
        <v>0</v>
      </c>
      <c r="H4" s="83"/>
    </row>
    <row r="5" spans="1:8" s="88" customFormat="1">
      <c r="A5" s="83"/>
      <c r="B5" s="93" t="s">
        <v>27</v>
      </c>
      <c r="C5" s="94"/>
      <c r="D5" s="95">
        <f>SUM(D11,D35,D59)</f>
        <v>0</v>
      </c>
      <c r="E5" s="95">
        <f>SUM(E11,E35,E59)</f>
        <v>0</v>
      </c>
      <c r="F5" s="95">
        <f t="shared" ref="F5:G5" si="0">SUM(F11,F35,F59)</f>
        <v>0</v>
      </c>
      <c r="G5" s="96">
        <f t="shared" si="0"/>
        <v>0</v>
      </c>
      <c r="H5" s="83"/>
    </row>
    <row r="6" spans="1:8" s="88" customFormat="1">
      <c r="A6" s="83"/>
      <c r="B6" s="93" t="s">
        <v>60</v>
      </c>
      <c r="C6" s="94"/>
      <c r="D6" s="95">
        <f t="shared" ref="D6:G9" si="1">SUM(D12,D36,D60)</f>
        <v>0</v>
      </c>
      <c r="E6" s="95">
        <f>SUM(E12,E36,E60)</f>
        <v>0</v>
      </c>
      <c r="F6" s="95">
        <f t="shared" ref="F6:G6" si="2">SUM(F12,F36,F60)</f>
        <v>0</v>
      </c>
      <c r="G6" s="96">
        <f t="shared" si="2"/>
        <v>0</v>
      </c>
      <c r="H6" s="83"/>
    </row>
    <row r="7" spans="1:8" s="88" customFormat="1">
      <c r="A7" s="83"/>
      <c r="B7" s="93" t="s">
        <v>29</v>
      </c>
      <c r="C7" s="94"/>
      <c r="D7" s="95">
        <f t="shared" si="1"/>
        <v>0</v>
      </c>
      <c r="E7" s="95">
        <f t="shared" si="1"/>
        <v>0</v>
      </c>
      <c r="F7" s="95">
        <f t="shared" si="1"/>
        <v>0</v>
      </c>
      <c r="G7" s="96">
        <f t="shared" si="1"/>
        <v>0</v>
      </c>
      <c r="H7" s="83"/>
    </row>
    <row r="8" spans="1:8" s="88" customFormat="1">
      <c r="A8" s="83"/>
      <c r="B8" s="93" t="s">
        <v>30</v>
      </c>
      <c r="C8" s="94"/>
      <c r="D8" s="95">
        <f t="shared" si="1"/>
        <v>0</v>
      </c>
      <c r="E8" s="95">
        <f t="shared" si="1"/>
        <v>0</v>
      </c>
      <c r="F8" s="95">
        <f t="shared" si="1"/>
        <v>0</v>
      </c>
      <c r="G8" s="96">
        <f t="shared" si="1"/>
        <v>0</v>
      </c>
      <c r="H8" s="83"/>
    </row>
    <row r="9" spans="1:8" s="88" customFormat="1">
      <c r="A9" s="83"/>
      <c r="B9" s="93" t="s">
        <v>31</v>
      </c>
      <c r="C9" s="94"/>
      <c r="D9" s="95">
        <f t="shared" si="1"/>
        <v>0</v>
      </c>
      <c r="E9" s="95">
        <f t="shared" si="1"/>
        <v>0</v>
      </c>
      <c r="F9" s="95">
        <f t="shared" si="1"/>
        <v>0</v>
      </c>
      <c r="G9" s="96">
        <f t="shared" si="1"/>
        <v>0</v>
      </c>
      <c r="H9" s="83"/>
    </row>
    <row r="10" spans="1:8" s="72" customFormat="1">
      <c r="A10" s="43"/>
      <c r="B10" s="70" t="s">
        <v>39</v>
      </c>
      <c r="C10" s="52"/>
      <c r="D10" s="74">
        <f>SUM(D16,D22,D28)</f>
        <v>0</v>
      </c>
      <c r="E10" s="74">
        <f t="shared" ref="E10:G10" si="3">SUM(E16,E22,E28)</f>
        <v>0</v>
      </c>
      <c r="F10" s="74">
        <f t="shared" si="3"/>
        <v>0</v>
      </c>
      <c r="G10" s="76">
        <f t="shared" si="3"/>
        <v>0</v>
      </c>
      <c r="H10" s="83"/>
    </row>
    <row r="11" spans="1:8" s="72" customFormat="1">
      <c r="A11" s="43"/>
      <c r="B11" s="223" t="s">
        <v>27</v>
      </c>
      <c r="C11" s="224"/>
      <c r="D11" s="97">
        <f>SUM(D17,D23,D29)</f>
        <v>0</v>
      </c>
      <c r="E11" s="97">
        <f t="shared" ref="D11:G15" si="4">SUM(E17,E23,E29)</f>
        <v>0</v>
      </c>
      <c r="F11" s="97">
        <f t="shared" si="4"/>
        <v>0</v>
      </c>
      <c r="G11" s="98">
        <f t="shared" si="4"/>
        <v>0</v>
      </c>
      <c r="H11" s="83"/>
    </row>
    <row r="12" spans="1:8" s="72" customFormat="1">
      <c r="A12" s="43"/>
      <c r="B12" s="223" t="s">
        <v>60</v>
      </c>
      <c r="C12" s="224"/>
      <c r="D12" s="97">
        <f t="shared" si="4"/>
        <v>0</v>
      </c>
      <c r="E12" s="97">
        <f t="shared" si="4"/>
        <v>0</v>
      </c>
      <c r="F12" s="97">
        <f t="shared" si="4"/>
        <v>0</v>
      </c>
      <c r="G12" s="98">
        <f t="shared" si="4"/>
        <v>0</v>
      </c>
      <c r="H12" s="83"/>
    </row>
    <row r="13" spans="1:8" s="72" customFormat="1">
      <c r="A13" s="43"/>
      <c r="B13" s="223" t="s">
        <v>29</v>
      </c>
      <c r="C13" s="224"/>
      <c r="D13" s="97">
        <f t="shared" si="4"/>
        <v>0</v>
      </c>
      <c r="E13" s="97">
        <f t="shared" si="4"/>
        <v>0</v>
      </c>
      <c r="F13" s="97">
        <f t="shared" si="4"/>
        <v>0</v>
      </c>
      <c r="G13" s="98">
        <f t="shared" si="4"/>
        <v>0</v>
      </c>
      <c r="H13" s="83"/>
    </row>
    <row r="14" spans="1:8" s="72" customFormat="1">
      <c r="A14" s="43"/>
      <c r="B14" s="223" t="s">
        <v>30</v>
      </c>
      <c r="C14" s="224"/>
      <c r="D14" s="97">
        <f t="shared" si="4"/>
        <v>0</v>
      </c>
      <c r="E14" s="97">
        <f t="shared" si="4"/>
        <v>0</v>
      </c>
      <c r="F14" s="97">
        <f t="shared" si="4"/>
        <v>0</v>
      </c>
      <c r="G14" s="98">
        <f t="shared" si="4"/>
        <v>0</v>
      </c>
      <c r="H14" s="83"/>
    </row>
    <row r="15" spans="1:8" s="72" customFormat="1">
      <c r="A15" s="43"/>
      <c r="B15" s="223" t="s">
        <v>31</v>
      </c>
      <c r="C15" s="224"/>
      <c r="D15" s="97">
        <f t="shared" si="4"/>
        <v>0</v>
      </c>
      <c r="E15" s="97">
        <f t="shared" si="4"/>
        <v>0</v>
      </c>
      <c r="F15" s="97">
        <f t="shared" si="4"/>
        <v>0</v>
      </c>
      <c r="G15" s="98">
        <f t="shared" si="4"/>
        <v>0</v>
      </c>
      <c r="H15" s="83"/>
    </row>
    <row r="16" spans="1:8" s="72" customFormat="1">
      <c r="A16" s="43"/>
      <c r="B16" s="71" t="s">
        <v>37</v>
      </c>
      <c r="C16" s="52"/>
      <c r="D16" s="99">
        <f>SUM(D17:D21)</f>
        <v>0</v>
      </c>
      <c r="E16" s="99">
        <f t="shared" ref="E16:G16" si="5">SUM(E17:E21)</f>
        <v>0</v>
      </c>
      <c r="F16" s="99">
        <f t="shared" si="5"/>
        <v>0</v>
      </c>
      <c r="G16" s="100">
        <f t="shared" si="5"/>
        <v>0</v>
      </c>
      <c r="H16" s="83"/>
    </row>
    <row r="17" spans="1:8" s="72" customFormat="1" ht="12">
      <c r="A17" s="43"/>
      <c r="B17" s="223" t="s">
        <v>27</v>
      </c>
      <c r="C17" s="224"/>
      <c r="D17" s="73">
        <v>0</v>
      </c>
      <c r="E17" s="73"/>
      <c r="F17" s="73"/>
      <c r="G17" s="77"/>
      <c r="H17" s="83"/>
    </row>
    <row r="18" spans="1:8" s="72" customFormat="1" ht="12">
      <c r="A18" s="43"/>
      <c r="B18" s="223" t="s">
        <v>60</v>
      </c>
      <c r="C18" s="224"/>
      <c r="D18" s="73"/>
      <c r="E18" s="73"/>
      <c r="F18" s="73"/>
      <c r="G18" s="77"/>
      <c r="H18" s="83"/>
    </row>
    <row r="19" spans="1:8" s="72" customFormat="1" ht="12">
      <c r="A19" s="43"/>
      <c r="B19" s="223" t="s">
        <v>29</v>
      </c>
      <c r="C19" s="224"/>
      <c r="D19" s="73"/>
      <c r="E19" s="73"/>
      <c r="F19" s="73"/>
      <c r="G19" s="77"/>
      <c r="H19" s="83"/>
    </row>
    <row r="20" spans="1:8" s="72" customFormat="1" ht="12">
      <c r="A20" s="43"/>
      <c r="B20" s="223" t="s">
        <v>30</v>
      </c>
      <c r="C20" s="224"/>
      <c r="D20" s="73"/>
      <c r="E20" s="73"/>
      <c r="F20" s="73"/>
      <c r="G20" s="77"/>
      <c r="H20" s="83"/>
    </row>
    <row r="21" spans="1:8" s="72" customFormat="1" ht="12">
      <c r="A21" s="43"/>
      <c r="B21" s="223" t="s">
        <v>31</v>
      </c>
      <c r="C21" s="224"/>
      <c r="D21" s="73"/>
      <c r="E21" s="73"/>
      <c r="F21" s="73"/>
      <c r="G21" s="77"/>
      <c r="H21" s="83"/>
    </row>
    <row r="22" spans="1:8" s="72" customFormat="1">
      <c r="A22" s="43"/>
      <c r="B22" s="71" t="s">
        <v>37</v>
      </c>
      <c r="C22" s="52"/>
      <c r="D22" s="99">
        <f>SUM(D23:D27)</f>
        <v>0</v>
      </c>
      <c r="E22" s="99">
        <f t="shared" ref="E22" si="6">SUM(E23:E27)</f>
        <v>0</v>
      </c>
      <c r="F22" s="99">
        <f t="shared" ref="F22" si="7">SUM(F23:F27)</f>
        <v>0</v>
      </c>
      <c r="G22" s="100">
        <f t="shared" ref="G22" si="8">SUM(G23:G27)</f>
        <v>0</v>
      </c>
      <c r="H22" s="83"/>
    </row>
    <row r="23" spans="1:8" s="72" customFormat="1" ht="12">
      <c r="A23" s="43"/>
      <c r="B23" s="223" t="s">
        <v>27</v>
      </c>
      <c r="C23" s="224"/>
      <c r="D23" s="73"/>
      <c r="E23" s="73"/>
      <c r="F23" s="73"/>
      <c r="G23" s="77"/>
      <c r="H23" s="83"/>
    </row>
    <row r="24" spans="1:8" s="72" customFormat="1" ht="12">
      <c r="A24" s="43"/>
      <c r="B24" s="223" t="s">
        <v>28</v>
      </c>
      <c r="C24" s="224"/>
      <c r="D24" s="73"/>
      <c r="E24" s="73"/>
      <c r="F24" s="73"/>
      <c r="G24" s="77"/>
      <c r="H24" s="83"/>
    </row>
    <row r="25" spans="1:8" s="72" customFormat="1" ht="12">
      <c r="A25" s="43"/>
      <c r="B25" s="223" t="s">
        <v>29</v>
      </c>
      <c r="C25" s="224"/>
      <c r="D25" s="73"/>
      <c r="E25" s="73"/>
      <c r="F25" s="73"/>
      <c r="G25" s="77"/>
      <c r="H25" s="83"/>
    </row>
    <row r="26" spans="1:8" s="72" customFormat="1" ht="12">
      <c r="A26" s="43"/>
      <c r="B26" s="223" t="s">
        <v>30</v>
      </c>
      <c r="C26" s="224"/>
      <c r="D26" s="73"/>
      <c r="E26" s="73"/>
      <c r="F26" s="73"/>
      <c r="G26" s="77"/>
      <c r="H26" s="83"/>
    </row>
    <row r="27" spans="1:8" s="72" customFormat="1" ht="12">
      <c r="A27" s="43"/>
      <c r="B27" s="223" t="s">
        <v>31</v>
      </c>
      <c r="C27" s="224"/>
      <c r="D27" s="73"/>
      <c r="E27" s="73"/>
      <c r="F27" s="73"/>
      <c r="G27" s="77"/>
      <c r="H27" s="83"/>
    </row>
    <row r="28" spans="1:8" s="72" customFormat="1">
      <c r="A28" s="43"/>
      <c r="B28" s="71" t="s">
        <v>37</v>
      </c>
      <c r="C28" s="52"/>
      <c r="D28" s="99">
        <f>SUM(D29:D33)</f>
        <v>0</v>
      </c>
      <c r="E28" s="99">
        <f t="shared" ref="E28" si="9">SUM(E29:E33)</f>
        <v>0</v>
      </c>
      <c r="F28" s="99">
        <f t="shared" ref="F28" si="10">SUM(F29:F33)</f>
        <v>0</v>
      </c>
      <c r="G28" s="100">
        <f t="shared" ref="G28" si="11">SUM(G29:G33)</f>
        <v>0</v>
      </c>
      <c r="H28" s="83"/>
    </row>
    <row r="29" spans="1:8" s="72" customFormat="1" ht="12">
      <c r="A29" s="43"/>
      <c r="B29" s="223" t="s">
        <v>27</v>
      </c>
      <c r="C29" s="224"/>
      <c r="D29" s="73"/>
      <c r="E29" s="73"/>
      <c r="F29" s="73"/>
      <c r="G29" s="77"/>
      <c r="H29" s="83"/>
    </row>
    <row r="30" spans="1:8" s="72" customFormat="1" ht="12">
      <c r="A30" s="43"/>
      <c r="B30" s="223" t="s">
        <v>60</v>
      </c>
      <c r="C30" s="224"/>
      <c r="D30" s="73"/>
      <c r="E30" s="73"/>
      <c r="F30" s="73"/>
      <c r="G30" s="77"/>
      <c r="H30" s="83"/>
    </row>
    <row r="31" spans="1:8" s="72" customFormat="1" ht="12">
      <c r="A31" s="43"/>
      <c r="B31" s="223" t="s">
        <v>29</v>
      </c>
      <c r="C31" s="224"/>
      <c r="D31" s="73"/>
      <c r="E31" s="73"/>
      <c r="F31" s="73"/>
      <c r="G31" s="77"/>
      <c r="H31" s="83"/>
    </row>
    <row r="32" spans="1:8" s="72" customFormat="1" ht="12">
      <c r="A32" s="43"/>
      <c r="B32" s="223" t="s">
        <v>30</v>
      </c>
      <c r="C32" s="224"/>
      <c r="D32" s="73"/>
      <c r="E32" s="73"/>
      <c r="F32" s="73"/>
      <c r="G32" s="77"/>
      <c r="H32" s="83"/>
    </row>
    <row r="33" spans="1:8" s="72" customFormat="1" ht="12">
      <c r="A33" s="43"/>
      <c r="B33" s="223" t="s">
        <v>31</v>
      </c>
      <c r="C33" s="224"/>
      <c r="D33" s="73"/>
      <c r="E33" s="73"/>
      <c r="F33" s="73"/>
      <c r="G33" s="77"/>
      <c r="H33" s="83"/>
    </row>
    <row r="34" spans="1:8" s="72" customFormat="1">
      <c r="A34" s="43"/>
      <c r="B34" s="70" t="s">
        <v>39</v>
      </c>
      <c r="C34" s="52"/>
      <c r="D34" s="74">
        <f>SUM(D40,D46,D52)</f>
        <v>0</v>
      </c>
      <c r="E34" s="74">
        <f t="shared" ref="E34" si="12">SUM(E40,E46,E52)</f>
        <v>0</v>
      </c>
      <c r="F34" s="74">
        <f t="shared" ref="F34" si="13">SUM(F40,F46,F52)</f>
        <v>0</v>
      </c>
      <c r="G34" s="76">
        <f t="shared" ref="G34" si="14">SUM(G40,G46,G52)</f>
        <v>0</v>
      </c>
      <c r="H34" s="83"/>
    </row>
    <row r="35" spans="1:8" s="72" customFormat="1">
      <c r="A35" s="43"/>
      <c r="B35" s="223" t="s">
        <v>27</v>
      </c>
      <c r="C35" s="224"/>
      <c r="D35" s="80">
        <f t="shared" ref="D35:G35" si="15">SUM(D41,D47,D53)</f>
        <v>0</v>
      </c>
      <c r="E35" s="80">
        <f t="shared" si="15"/>
        <v>0</v>
      </c>
      <c r="F35" s="80">
        <f t="shared" si="15"/>
        <v>0</v>
      </c>
      <c r="G35" s="81">
        <f t="shared" si="15"/>
        <v>0</v>
      </c>
      <c r="H35" s="83"/>
    </row>
    <row r="36" spans="1:8" s="72" customFormat="1">
      <c r="A36" s="43"/>
      <c r="B36" s="223" t="s">
        <v>60</v>
      </c>
      <c r="C36" s="224"/>
      <c r="D36" s="80">
        <f t="shared" ref="D36:G36" si="16">SUM(D42,D48,D54)</f>
        <v>0</v>
      </c>
      <c r="E36" s="80">
        <f t="shared" si="16"/>
        <v>0</v>
      </c>
      <c r="F36" s="80">
        <f t="shared" si="16"/>
        <v>0</v>
      </c>
      <c r="G36" s="81">
        <f t="shared" si="16"/>
        <v>0</v>
      </c>
      <c r="H36" s="83"/>
    </row>
    <row r="37" spans="1:8" s="72" customFormat="1">
      <c r="A37" s="43"/>
      <c r="B37" s="223" t="s">
        <v>29</v>
      </c>
      <c r="C37" s="224"/>
      <c r="D37" s="80">
        <f t="shared" ref="D37:G37" si="17">SUM(D43,D49,D55)</f>
        <v>0</v>
      </c>
      <c r="E37" s="80">
        <f t="shared" si="17"/>
        <v>0</v>
      </c>
      <c r="F37" s="80">
        <f t="shared" si="17"/>
        <v>0</v>
      </c>
      <c r="G37" s="81">
        <f t="shared" si="17"/>
        <v>0</v>
      </c>
      <c r="H37" s="83"/>
    </row>
    <row r="38" spans="1:8" s="72" customFormat="1">
      <c r="A38" s="43"/>
      <c r="B38" s="223" t="s">
        <v>30</v>
      </c>
      <c r="C38" s="224"/>
      <c r="D38" s="80">
        <f t="shared" ref="D38:G38" si="18">SUM(D44,D50,D56)</f>
        <v>0</v>
      </c>
      <c r="E38" s="80">
        <f t="shared" si="18"/>
        <v>0</v>
      </c>
      <c r="F38" s="80">
        <f t="shared" si="18"/>
        <v>0</v>
      </c>
      <c r="G38" s="81">
        <f t="shared" si="18"/>
        <v>0</v>
      </c>
      <c r="H38" s="83"/>
    </row>
    <row r="39" spans="1:8" s="72" customFormat="1">
      <c r="A39" s="43"/>
      <c r="B39" s="223" t="s">
        <v>31</v>
      </c>
      <c r="C39" s="224"/>
      <c r="D39" s="80">
        <f t="shared" ref="D39:F39" si="19">SUM(D45,D51,D57)</f>
        <v>0</v>
      </c>
      <c r="E39" s="80">
        <f t="shared" si="19"/>
        <v>0</v>
      </c>
      <c r="F39" s="80">
        <f t="shared" si="19"/>
        <v>0</v>
      </c>
      <c r="G39" s="81">
        <f>SUM(G45,G51,G57)</f>
        <v>0</v>
      </c>
      <c r="H39" s="83"/>
    </row>
    <row r="40" spans="1:8" s="72" customFormat="1">
      <c r="A40" s="43"/>
      <c r="B40" s="71" t="s">
        <v>37</v>
      </c>
      <c r="C40" s="52"/>
      <c r="D40" s="99">
        <f>SUM(D41:D45)</f>
        <v>0</v>
      </c>
      <c r="E40" s="99">
        <f t="shared" ref="E40" si="20">SUM(E41:E45)</f>
        <v>0</v>
      </c>
      <c r="F40" s="99">
        <f t="shared" ref="F40" si="21">SUM(F41:F45)</f>
        <v>0</v>
      </c>
      <c r="G40" s="100">
        <f t="shared" ref="G40" si="22">SUM(G41:G45)</f>
        <v>0</v>
      </c>
      <c r="H40" s="83"/>
    </row>
    <row r="41" spans="1:8" s="72" customFormat="1" ht="12">
      <c r="A41" s="43"/>
      <c r="B41" s="223" t="s">
        <v>27</v>
      </c>
      <c r="C41" s="224"/>
      <c r="D41" s="73"/>
      <c r="E41" s="73"/>
      <c r="F41" s="73"/>
      <c r="G41" s="77"/>
      <c r="H41" s="83"/>
    </row>
    <row r="42" spans="1:8" s="72" customFormat="1" ht="12">
      <c r="A42" s="43"/>
      <c r="B42" s="223" t="s">
        <v>60</v>
      </c>
      <c r="C42" s="224"/>
      <c r="D42" s="73"/>
      <c r="E42" s="73"/>
      <c r="F42" s="73"/>
      <c r="G42" s="77"/>
      <c r="H42" s="83"/>
    </row>
    <row r="43" spans="1:8" s="72" customFormat="1" ht="12">
      <c r="A43" s="43"/>
      <c r="B43" s="223" t="s">
        <v>29</v>
      </c>
      <c r="C43" s="224"/>
      <c r="D43" s="73"/>
      <c r="E43" s="73"/>
      <c r="F43" s="73"/>
      <c r="G43" s="77"/>
      <c r="H43" s="83"/>
    </row>
    <row r="44" spans="1:8" s="72" customFormat="1" ht="12">
      <c r="A44" s="43"/>
      <c r="B44" s="223" t="s">
        <v>30</v>
      </c>
      <c r="C44" s="224"/>
      <c r="D44" s="73"/>
      <c r="E44" s="73"/>
      <c r="F44" s="73"/>
      <c r="G44" s="77"/>
      <c r="H44" s="83"/>
    </row>
    <row r="45" spans="1:8" s="72" customFormat="1" ht="12">
      <c r="A45" s="43"/>
      <c r="B45" s="223" t="s">
        <v>31</v>
      </c>
      <c r="C45" s="224"/>
      <c r="D45" s="73"/>
      <c r="E45" s="73"/>
      <c r="F45" s="73"/>
      <c r="G45" s="77"/>
      <c r="H45" s="83"/>
    </row>
    <row r="46" spans="1:8" s="72" customFormat="1">
      <c r="A46" s="43"/>
      <c r="B46" s="71" t="s">
        <v>37</v>
      </c>
      <c r="C46" s="52"/>
      <c r="D46" s="99">
        <f>SUM(D47:D51)</f>
        <v>0</v>
      </c>
      <c r="E46" s="99">
        <f t="shared" ref="E46" si="23">SUM(E47:E51)</f>
        <v>0</v>
      </c>
      <c r="F46" s="99">
        <f t="shared" ref="F46" si="24">SUM(F47:F51)</f>
        <v>0</v>
      </c>
      <c r="G46" s="100">
        <f t="shared" ref="G46" si="25">SUM(G47:G51)</f>
        <v>0</v>
      </c>
      <c r="H46" s="83"/>
    </row>
    <row r="47" spans="1:8" s="72" customFormat="1" ht="12">
      <c r="A47" s="43"/>
      <c r="B47" s="223" t="s">
        <v>27</v>
      </c>
      <c r="C47" s="224"/>
      <c r="D47" s="73"/>
      <c r="E47" s="73"/>
      <c r="F47" s="73"/>
      <c r="G47" s="77"/>
      <c r="H47" s="83"/>
    </row>
    <row r="48" spans="1:8" s="72" customFormat="1" ht="12">
      <c r="A48" s="43"/>
      <c r="B48" s="223" t="s">
        <v>28</v>
      </c>
      <c r="C48" s="224"/>
      <c r="D48" s="73"/>
      <c r="E48" s="73"/>
      <c r="F48" s="73"/>
      <c r="G48" s="77"/>
      <c r="H48" s="83"/>
    </row>
    <row r="49" spans="1:8" s="72" customFormat="1" ht="12">
      <c r="A49" s="43"/>
      <c r="B49" s="223" t="s">
        <v>29</v>
      </c>
      <c r="C49" s="224"/>
      <c r="D49" s="73"/>
      <c r="E49" s="73"/>
      <c r="F49" s="73"/>
      <c r="G49" s="77"/>
      <c r="H49" s="83"/>
    </row>
    <row r="50" spans="1:8" s="72" customFormat="1" ht="12">
      <c r="A50" s="43"/>
      <c r="B50" s="223" t="s">
        <v>30</v>
      </c>
      <c r="C50" s="224"/>
      <c r="D50" s="73"/>
      <c r="E50" s="73"/>
      <c r="F50" s="73"/>
      <c r="G50" s="77"/>
      <c r="H50" s="83"/>
    </row>
    <row r="51" spans="1:8" s="72" customFormat="1" ht="12">
      <c r="A51" s="43"/>
      <c r="B51" s="223" t="s">
        <v>31</v>
      </c>
      <c r="C51" s="224"/>
      <c r="D51" s="73"/>
      <c r="E51" s="73"/>
      <c r="F51" s="73"/>
      <c r="G51" s="77"/>
      <c r="H51" s="83"/>
    </row>
    <row r="52" spans="1:8" s="72" customFormat="1">
      <c r="A52" s="43"/>
      <c r="B52" s="71" t="s">
        <v>37</v>
      </c>
      <c r="C52" s="52"/>
      <c r="D52" s="99">
        <f>SUM(D53:D57)</f>
        <v>0</v>
      </c>
      <c r="E52" s="99">
        <f t="shared" ref="E52" si="26">SUM(E53:E57)</f>
        <v>0</v>
      </c>
      <c r="F52" s="99">
        <f t="shared" ref="F52" si="27">SUM(F53:F57)</f>
        <v>0</v>
      </c>
      <c r="G52" s="100">
        <f t="shared" ref="G52" si="28">SUM(G53:G57)</f>
        <v>0</v>
      </c>
      <c r="H52" s="83"/>
    </row>
    <row r="53" spans="1:8" s="72" customFormat="1" ht="12">
      <c r="A53" s="43"/>
      <c r="B53" s="223" t="s">
        <v>27</v>
      </c>
      <c r="C53" s="224"/>
      <c r="D53" s="73"/>
      <c r="E53" s="73"/>
      <c r="F53" s="73"/>
      <c r="G53" s="77"/>
      <c r="H53" s="83"/>
    </row>
    <row r="54" spans="1:8" s="72" customFormat="1" ht="12">
      <c r="A54" s="43"/>
      <c r="B54" s="223" t="s">
        <v>60</v>
      </c>
      <c r="C54" s="224"/>
      <c r="D54" s="73"/>
      <c r="E54" s="73"/>
      <c r="F54" s="73"/>
      <c r="G54" s="77"/>
      <c r="H54" s="83"/>
    </row>
    <row r="55" spans="1:8" s="72" customFormat="1" ht="12">
      <c r="A55" s="43"/>
      <c r="B55" s="223" t="s">
        <v>29</v>
      </c>
      <c r="C55" s="224"/>
      <c r="D55" s="73"/>
      <c r="E55" s="73"/>
      <c r="F55" s="73"/>
      <c r="G55" s="77"/>
      <c r="H55" s="83"/>
    </row>
    <row r="56" spans="1:8" s="72" customFormat="1" ht="12">
      <c r="A56" s="43"/>
      <c r="B56" s="223" t="s">
        <v>30</v>
      </c>
      <c r="C56" s="224"/>
      <c r="D56" s="73"/>
      <c r="E56" s="73"/>
      <c r="F56" s="73"/>
      <c r="G56" s="77"/>
      <c r="H56" s="83"/>
    </row>
    <row r="57" spans="1:8" s="72" customFormat="1" ht="12">
      <c r="A57" s="43"/>
      <c r="B57" s="223" t="s">
        <v>31</v>
      </c>
      <c r="C57" s="224"/>
      <c r="D57" s="73"/>
      <c r="E57" s="73"/>
      <c r="F57" s="73"/>
      <c r="G57" s="77"/>
      <c r="H57" s="83"/>
    </row>
    <row r="58" spans="1:8" s="72" customFormat="1">
      <c r="A58" s="43"/>
      <c r="B58" s="70" t="s">
        <v>39</v>
      </c>
      <c r="C58" s="52"/>
      <c r="D58" s="74">
        <f>SUM(D64,D70,D76)</f>
        <v>0</v>
      </c>
      <c r="E58" s="74">
        <f t="shared" ref="E58:G58" si="29">SUM(E64,E70,E76)</f>
        <v>0</v>
      </c>
      <c r="F58" s="74">
        <f t="shared" si="29"/>
        <v>0</v>
      </c>
      <c r="G58" s="76">
        <f t="shared" si="29"/>
        <v>0</v>
      </c>
      <c r="H58" s="83"/>
    </row>
    <row r="59" spans="1:8" s="72" customFormat="1">
      <c r="A59" s="43"/>
      <c r="B59" s="223" t="s">
        <v>27</v>
      </c>
      <c r="C59" s="224"/>
      <c r="D59" s="97">
        <f t="shared" ref="D59:G59" si="30">SUM(D65,D71,D77)</f>
        <v>0</v>
      </c>
      <c r="E59" s="97">
        <f t="shared" si="30"/>
        <v>0</v>
      </c>
      <c r="F59" s="97">
        <f t="shared" si="30"/>
        <v>0</v>
      </c>
      <c r="G59" s="98">
        <f t="shared" si="30"/>
        <v>0</v>
      </c>
      <c r="H59" s="83"/>
    </row>
    <row r="60" spans="1:8" s="72" customFormat="1">
      <c r="A60" s="43"/>
      <c r="B60" s="223" t="s">
        <v>28</v>
      </c>
      <c r="C60" s="224"/>
      <c r="D60" s="97">
        <f t="shared" ref="D60:G60" si="31">SUM(D66,D72,D78)</f>
        <v>0</v>
      </c>
      <c r="E60" s="97">
        <f t="shared" si="31"/>
        <v>0</v>
      </c>
      <c r="F60" s="97">
        <f t="shared" si="31"/>
        <v>0</v>
      </c>
      <c r="G60" s="98">
        <f t="shared" si="31"/>
        <v>0</v>
      </c>
      <c r="H60" s="83"/>
    </row>
    <row r="61" spans="1:8" s="72" customFormat="1">
      <c r="A61" s="43"/>
      <c r="B61" s="223" t="s">
        <v>29</v>
      </c>
      <c r="C61" s="224"/>
      <c r="D61" s="97">
        <f t="shared" ref="D61:G61" si="32">SUM(D67,D73,D79)</f>
        <v>0</v>
      </c>
      <c r="E61" s="97">
        <f t="shared" si="32"/>
        <v>0</v>
      </c>
      <c r="F61" s="97">
        <f t="shared" si="32"/>
        <v>0</v>
      </c>
      <c r="G61" s="98">
        <f t="shared" si="32"/>
        <v>0</v>
      </c>
      <c r="H61" s="83"/>
    </row>
    <row r="62" spans="1:8" s="72" customFormat="1">
      <c r="A62" s="43"/>
      <c r="B62" s="223" t="s">
        <v>30</v>
      </c>
      <c r="C62" s="224"/>
      <c r="D62" s="97">
        <f t="shared" ref="D62:G62" si="33">SUM(D68,D74,D80)</f>
        <v>0</v>
      </c>
      <c r="E62" s="97">
        <f t="shared" si="33"/>
        <v>0</v>
      </c>
      <c r="F62" s="97">
        <f t="shared" si="33"/>
        <v>0</v>
      </c>
      <c r="G62" s="98">
        <f t="shared" si="33"/>
        <v>0</v>
      </c>
      <c r="H62" s="83"/>
    </row>
    <row r="63" spans="1:8" s="72" customFormat="1">
      <c r="A63" s="43"/>
      <c r="B63" s="223" t="s">
        <v>31</v>
      </c>
      <c r="C63" s="224"/>
      <c r="D63" s="97">
        <f t="shared" ref="D63:G63" si="34">SUM(D69,D75,D81)</f>
        <v>0</v>
      </c>
      <c r="E63" s="97">
        <f t="shared" si="34"/>
        <v>0</v>
      </c>
      <c r="F63" s="97">
        <f t="shared" si="34"/>
        <v>0</v>
      </c>
      <c r="G63" s="98">
        <f t="shared" si="34"/>
        <v>0</v>
      </c>
      <c r="H63" s="83"/>
    </row>
    <row r="64" spans="1:8" s="72" customFormat="1">
      <c r="A64" s="43"/>
      <c r="B64" s="71" t="s">
        <v>37</v>
      </c>
      <c r="C64" s="52"/>
      <c r="D64" s="99">
        <f>SUM(D65:D69)</f>
        <v>0</v>
      </c>
      <c r="E64" s="99">
        <f t="shared" ref="E64:G64" si="35">SUM(E65:E69)</f>
        <v>0</v>
      </c>
      <c r="F64" s="99">
        <f t="shared" si="35"/>
        <v>0</v>
      </c>
      <c r="G64" s="100">
        <f t="shared" si="35"/>
        <v>0</v>
      </c>
      <c r="H64" s="83"/>
    </row>
    <row r="65" spans="1:8" s="72" customFormat="1" ht="12">
      <c r="A65" s="43"/>
      <c r="B65" s="223" t="s">
        <v>27</v>
      </c>
      <c r="C65" s="224"/>
      <c r="D65" s="73"/>
      <c r="E65" s="73"/>
      <c r="F65" s="73"/>
      <c r="G65" s="77"/>
      <c r="H65" s="83"/>
    </row>
    <row r="66" spans="1:8" s="72" customFormat="1" ht="12">
      <c r="A66" s="43"/>
      <c r="B66" s="223" t="s">
        <v>28</v>
      </c>
      <c r="C66" s="224"/>
      <c r="D66" s="73"/>
      <c r="E66" s="73"/>
      <c r="F66" s="73"/>
      <c r="G66" s="77"/>
      <c r="H66" s="83"/>
    </row>
    <row r="67" spans="1:8" s="72" customFormat="1" ht="12">
      <c r="A67" s="43"/>
      <c r="B67" s="223" t="s">
        <v>29</v>
      </c>
      <c r="C67" s="224"/>
      <c r="D67" s="73"/>
      <c r="E67" s="73"/>
      <c r="F67" s="73"/>
      <c r="G67" s="77"/>
      <c r="H67" s="83"/>
    </row>
    <row r="68" spans="1:8" s="72" customFormat="1" ht="12">
      <c r="A68" s="43"/>
      <c r="B68" s="223" t="s">
        <v>30</v>
      </c>
      <c r="C68" s="224"/>
      <c r="D68" s="73"/>
      <c r="E68" s="73"/>
      <c r="F68" s="73"/>
      <c r="G68" s="77"/>
      <c r="H68" s="83"/>
    </row>
    <row r="69" spans="1:8" s="72" customFormat="1" ht="12">
      <c r="A69" s="43"/>
      <c r="B69" s="223" t="s">
        <v>31</v>
      </c>
      <c r="C69" s="224"/>
      <c r="D69" s="73"/>
      <c r="E69" s="73"/>
      <c r="F69" s="73"/>
      <c r="G69" s="77"/>
      <c r="H69" s="83"/>
    </row>
    <row r="70" spans="1:8" s="72" customFormat="1">
      <c r="A70" s="43"/>
      <c r="B70" s="71" t="s">
        <v>37</v>
      </c>
      <c r="C70" s="52"/>
      <c r="D70" s="99">
        <f>SUM(D71:D75)</f>
        <v>0</v>
      </c>
      <c r="E70" s="99">
        <f t="shared" ref="E70:G70" si="36">SUM(E71:E75)</f>
        <v>0</v>
      </c>
      <c r="F70" s="99">
        <f t="shared" si="36"/>
        <v>0</v>
      </c>
      <c r="G70" s="100">
        <f t="shared" si="36"/>
        <v>0</v>
      </c>
      <c r="H70" s="83"/>
    </row>
    <row r="71" spans="1:8" s="72" customFormat="1" ht="12">
      <c r="A71" s="43"/>
      <c r="B71" s="223" t="s">
        <v>27</v>
      </c>
      <c r="C71" s="224"/>
      <c r="D71" s="73"/>
      <c r="E71" s="73"/>
      <c r="F71" s="73"/>
      <c r="G71" s="77"/>
      <c r="H71" s="83"/>
    </row>
    <row r="72" spans="1:8" s="72" customFormat="1" ht="12">
      <c r="A72" s="43"/>
      <c r="B72" s="223" t="s">
        <v>60</v>
      </c>
      <c r="C72" s="224"/>
      <c r="D72" s="73"/>
      <c r="E72" s="73"/>
      <c r="F72" s="73"/>
      <c r="G72" s="77"/>
      <c r="H72" s="83"/>
    </row>
    <row r="73" spans="1:8" s="72" customFormat="1" ht="12">
      <c r="A73" s="43"/>
      <c r="B73" s="223" t="s">
        <v>29</v>
      </c>
      <c r="C73" s="224"/>
      <c r="D73" s="73"/>
      <c r="E73" s="73"/>
      <c r="F73" s="73"/>
      <c r="G73" s="77"/>
      <c r="H73" s="83"/>
    </row>
    <row r="74" spans="1:8" s="72" customFormat="1" ht="12">
      <c r="A74" s="43"/>
      <c r="B74" s="223" t="s">
        <v>30</v>
      </c>
      <c r="C74" s="224"/>
      <c r="D74" s="73"/>
      <c r="E74" s="73"/>
      <c r="F74" s="73"/>
      <c r="G74" s="77"/>
      <c r="H74" s="83"/>
    </row>
    <row r="75" spans="1:8" s="72" customFormat="1" ht="12">
      <c r="A75" s="43"/>
      <c r="B75" s="223" t="s">
        <v>31</v>
      </c>
      <c r="C75" s="224"/>
      <c r="D75" s="73"/>
      <c r="E75" s="73"/>
      <c r="F75" s="73"/>
      <c r="G75" s="77"/>
      <c r="H75" s="83"/>
    </row>
    <row r="76" spans="1:8" s="72" customFormat="1">
      <c r="A76" s="43"/>
      <c r="B76" s="71" t="s">
        <v>37</v>
      </c>
      <c r="C76" s="52"/>
      <c r="D76" s="99">
        <f>SUM(D77:D81)</f>
        <v>0</v>
      </c>
      <c r="E76" s="99">
        <f t="shared" ref="E76:G76" si="37">SUM(E77:E81)</f>
        <v>0</v>
      </c>
      <c r="F76" s="99">
        <f t="shared" si="37"/>
        <v>0</v>
      </c>
      <c r="G76" s="100">
        <f t="shared" si="37"/>
        <v>0</v>
      </c>
      <c r="H76" s="83"/>
    </row>
    <row r="77" spans="1:8" s="72" customFormat="1" ht="12">
      <c r="A77" s="43"/>
      <c r="B77" s="223" t="s">
        <v>27</v>
      </c>
      <c r="C77" s="224"/>
      <c r="D77" s="73"/>
      <c r="E77" s="73"/>
      <c r="F77" s="73"/>
      <c r="G77" s="77"/>
      <c r="H77" s="83"/>
    </row>
    <row r="78" spans="1:8" s="72" customFormat="1" ht="12">
      <c r="A78" s="43"/>
      <c r="B78" s="223" t="s">
        <v>60</v>
      </c>
      <c r="C78" s="224"/>
      <c r="D78" s="73"/>
      <c r="E78" s="73"/>
      <c r="F78" s="73"/>
      <c r="G78" s="77"/>
      <c r="H78" s="83"/>
    </row>
    <row r="79" spans="1:8" s="72" customFormat="1" ht="12">
      <c r="A79" s="43"/>
      <c r="B79" s="223" t="s">
        <v>29</v>
      </c>
      <c r="C79" s="224"/>
      <c r="D79" s="73"/>
      <c r="E79" s="73"/>
      <c r="F79" s="73"/>
      <c r="G79" s="77"/>
      <c r="H79" s="83"/>
    </row>
    <row r="80" spans="1:8" s="72" customFormat="1" ht="12">
      <c r="A80" s="43"/>
      <c r="B80" s="223" t="s">
        <v>30</v>
      </c>
      <c r="C80" s="224"/>
      <c r="D80" s="73"/>
      <c r="E80" s="73"/>
      <c r="F80" s="73"/>
      <c r="G80" s="77"/>
      <c r="H80" s="83"/>
    </row>
    <row r="81" spans="1:8" s="72" customFormat="1" ht="12">
      <c r="A81" s="43"/>
      <c r="B81" s="227" t="s">
        <v>31</v>
      </c>
      <c r="C81" s="228"/>
      <c r="D81" s="78"/>
      <c r="E81" s="78"/>
      <c r="F81" s="78"/>
      <c r="G81" s="79"/>
      <c r="H81" s="83"/>
    </row>
    <row r="82" spans="1:8" hidden="1"/>
    <row r="83" spans="1:8" hidden="1"/>
    <row r="84" spans="1:8" hidden="1"/>
    <row r="85" spans="1:8" hidden="1"/>
    <row r="86" spans="1:8" hidden="1"/>
  </sheetData>
  <sheetProtection password="CF0B" sheet="1" objects="1" scenarios="1" selectLockedCells="1"/>
  <mergeCells count="66">
    <mergeCell ref="B77:C77"/>
    <mergeCell ref="B78:C78"/>
    <mergeCell ref="B79:C79"/>
    <mergeCell ref="B80:C80"/>
    <mergeCell ref="B81:C81"/>
    <mergeCell ref="B61:C61"/>
    <mergeCell ref="B48:C48"/>
    <mergeCell ref="B49:C49"/>
    <mergeCell ref="B50:C50"/>
    <mergeCell ref="B51:C51"/>
    <mergeCell ref="B53:C53"/>
    <mergeCell ref="B55:C55"/>
    <mergeCell ref="B56:C56"/>
    <mergeCell ref="B57:C57"/>
    <mergeCell ref="B59:C59"/>
    <mergeCell ref="B60:C60"/>
    <mergeCell ref="B54:C54"/>
    <mergeCell ref="B74:C74"/>
    <mergeCell ref="B75:C75"/>
    <mergeCell ref="B62:C62"/>
    <mergeCell ref="B63:C63"/>
    <mergeCell ref="B65:C65"/>
    <mergeCell ref="B66:C66"/>
    <mergeCell ref="B67:C67"/>
    <mergeCell ref="B68:C68"/>
    <mergeCell ref="B69:C69"/>
    <mergeCell ref="B71:C71"/>
    <mergeCell ref="B72:C72"/>
    <mergeCell ref="B73:C73"/>
    <mergeCell ref="B41:C41"/>
    <mergeCell ref="B42:C42"/>
    <mergeCell ref="B43:C43"/>
    <mergeCell ref="B44:C44"/>
    <mergeCell ref="B45:C45"/>
    <mergeCell ref="B4:C4"/>
    <mergeCell ref="B11:C11"/>
    <mergeCell ref="C2:C3"/>
    <mergeCell ref="B47:C47"/>
    <mergeCell ref="B39:C39"/>
    <mergeCell ref="B26:C26"/>
    <mergeCell ref="B27:C27"/>
    <mergeCell ref="B29:C29"/>
    <mergeCell ref="B30:C30"/>
    <mergeCell ref="B31:C31"/>
    <mergeCell ref="B32:C32"/>
    <mergeCell ref="B33:C33"/>
    <mergeCell ref="B35:C35"/>
    <mergeCell ref="B36:C36"/>
    <mergeCell ref="B37:C37"/>
    <mergeCell ref="B38:C38"/>
    <mergeCell ref="D2:D3"/>
    <mergeCell ref="E2:E3"/>
    <mergeCell ref="F2:F3"/>
    <mergeCell ref="G2:G3"/>
    <mergeCell ref="B25:C25"/>
    <mergeCell ref="B12:C12"/>
    <mergeCell ref="B13:C13"/>
    <mergeCell ref="B14:C14"/>
    <mergeCell ref="B15:C15"/>
    <mergeCell ref="B17:C17"/>
    <mergeCell ref="B18:C18"/>
    <mergeCell ref="B19:C19"/>
    <mergeCell ref="B20:C20"/>
    <mergeCell ref="B21:C21"/>
    <mergeCell ref="B23:C23"/>
    <mergeCell ref="B24:C24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1"/>
  <sheetViews>
    <sheetView view="pageBreakPreview" zoomScale="110" zoomScaleSheetLayoutView="110" workbookViewId="0">
      <selection activeCell="F25" sqref="F25"/>
    </sheetView>
  </sheetViews>
  <sheetFormatPr defaultColWidth="0" defaultRowHeight="12" zeroHeight="1"/>
  <cols>
    <col min="1" max="1" width="1.7109375" style="40" customWidth="1"/>
    <col min="2" max="2" width="34" style="54" customWidth="1"/>
    <col min="3" max="7" width="20.7109375" style="39" customWidth="1"/>
    <col min="8" max="8" width="1.28515625" style="38" customWidth="1"/>
    <col min="9" max="16384" width="9.140625" style="39" hidden="1"/>
  </cols>
  <sheetData>
    <row r="1" spans="1:8" s="83" customFormat="1">
      <c r="B1" s="102"/>
    </row>
    <row r="2" spans="1:8" s="83" customFormat="1">
      <c r="B2" s="103" t="s">
        <v>69</v>
      </c>
    </row>
    <row r="3" spans="1:8" s="83" customFormat="1">
      <c r="B3" s="103" t="s">
        <v>42</v>
      </c>
    </row>
    <row r="4" spans="1:8" s="83" customFormat="1">
      <c r="B4" s="102"/>
    </row>
    <row r="5" spans="1:8" s="107" customFormat="1">
      <c r="B5" s="104" t="s">
        <v>41</v>
      </c>
      <c r="C5" s="105" t="s">
        <v>43</v>
      </c>
      <c r="D5" s="105" t="s">
        <v>44</v>
      </c>
      <c r="E5" s="106" t="s">
        <v>45</v>
      </c>
    </row>
    <row r="6" spans="1:8" s="43" customFormat="1">
      <c r="A6" s="83"/>
      <c r="B6" s="108" t="s">
        <v>27</v>
      </c>
      <c r="C6" s="44"/>
      <c r="D6" s="44"/>
      <c r="E6" s="45"/>
      <c r="F6" s="83"/>
      <c r="G6" s="83"/>
    </row>
    <row r="7" spans="1:8" s="43" customFormat="1">
      <c r="A7" s="83"/>
      <c r="B7" s="109" t="s">
        <v>60</v>
      </c>
      <c r="C7" s="46"/>
      <c r="D7" s="46"/>
      <c r="E7" s="47"/>
      <c r="F7" s="83"/>
      <c r="G7" s="83"/>
    </row>
    <row r="8" spans="1:8" s="43" customFormat="1">
      <c r="A8" s="83"/>
      <c r="B8" s="109" t="s">
        <v>29</v>
      </c>
      <c r="C8" s="46"/>
      <c r="D8" s="46"/>
      <c r="E8" s="47"/>
      <c r="F8" s="83"/>
      <c r="G8" s="83"/>
    </row>
    <row r="9" spans="1:8" s="43" customFormat="1">
      <c r="A9" s="83"/>
      <c r="B9" s="109" t="s">
        <v>30</v>
      </c>
      <c r="C9" s="46"/>
      <c r="D9" s="46"/>
      <c r="E9" s="47"/>
      <c r="F9" s="83"/>
      <c r="G9" s="83"/>
    </row>
    <row r="10" spans="1:8" s="43" customFormat="1">
      <c r="A10" s="83"/>
      <c r="B10" s="110" t="s">
        <v>31</v>
      </c>
      <c r="C10" s="48"/>
      <c r="D10" s="48"/>
      <c r="E10" s="49"/>
      <c r="F10" s="83"/>
      <c r="G10" s="83"/>
    </row>
    <row r="11" spans="1:8" s="43" customFormat="1" ht="15.75" thickBot="1">
      <c r="A11" s="83"/>
      <c r="B11" s="111" t="s">
        <v>48</v>
      </c>
      <c r="C11" s="55">
        <f t="shared" ref="C11:E11" si="0">SUM(C6:C10)</f>
        <v>0</v>
      </c>
      <c r="D11" s="55">
        <f t="shared" si="0"/>
        <v>0</v>
      </c>
      <c r="E11" s="55">
        <f t="shared" si="0"/>
        <v>0</v>
      </c>
      <c r="F11" s="83"/>
      <c r="G11" s="83"/>
    </row>
    <row r="12" spans="1:8" s="43" customFormat="1" ht="12.75" thickTop="1">
      <c r="A12" s="83"/>
      <c r="B12" s="102"/>
      <c r="C12" s="83"/>
      <c r="D12" s="83"/>
      <c r="E12" s="83"/>
      <c r="F12" s="83"/>
      <c r="G12" s="83"/>
    </row>
    <row r="13" spans="1:8" s="43" customFormat="1">
      <c r="A13" s="83"/>
      <c r="B13" s="104" t="s">
        <v>75</v>
      </c>
      <c r="C13" s="104" t="s">
        <v>32</v>
      </c>
      <c r="D13" s="104" t="s">
        <v>33</v>
      </c>
      <c r="E13" s="104" t="s">
        <v>34</v>
      </c>
      <c r="F13" s="104" t="s">
        <v>35</v>
      </c>
      <c r="G13" s="83"/>
    </row>
    <row r="14" spans="1:8" s="43" customFormat="1">
      <c r="A14" s="83"/>
      <c r="B14" s="112" t="s">
        <v>27</v>
      </c>
      <c r="C14" s="56">
        <f>PMTotalviti0</f>
        <v>0</v>
      </c>
      <c r="D14" s="56">
        <f>PMTotalviti1</f>
        <v>0</v>
      </c>
      <c r="E14" s="56">
        <f>PMTotalviti2</f>
        <v>0</v>
      </c>
      <c r="F14" s="61">
        <f>PMTotalviti3</f>
        <v>0</v>
      </c>
      <c r="G14" s="83"/>
      <c r="H14" s="83"/>
    </row>
    <row r="15" spans="1:8" s="43" customFormat="1">
      <c r="A15" s="83"/>
      <c r="B15" s="112" t="s">
        <v>60</v>
      </c>
      <c r="C15" s="57">
        <f>MSHTotalviti0</f>
        <v>0</v>
      </c>
      <c r="D15" s="56">
        <f>MSHTotalviti1</f>
        <v>0</v>
      </c>
      <c r="E15" s="56">
        <f>MSHTotalviti2</f>
        <v>0</v>
      </c>
      <c r="F15" s="61">
        <f>MSHTotalviti3</f>
        <v>0</v>
      </c>
      <c r="G15" s="83"/>
      <c r="H15" s="83"/>
    </row>
    <row r="16" spans="1:8" s="43" customFormat="1">
      <c r="A16" s="83"/>
      <c r="B16" s="112" t="s">
        <v>29</v>
      </c>
      <c r="C16" s="57">
        <f>KTotalviti0</f>
        <v>0</v>
      </c>
      <c r="D16" s="56">
        <f>KTotalviti1</f>
        <v>0</v>
      </c>
      <c r="E16" s="56">
        <f>KTotalviti2</f>
        <v>0</v>
      </c>
      <c r="F16" s="61">
        <f>KTotalviti3</f>
        <v>0</v>
      </c>
      <c r="G16" s="83"/>
      <c r="H16" s="83"/>
    </row>
    <row r="17" spans="1:8" s="43" customFormat="1">
      <c r="A17" s="83"/>
      <c r="B17" s="112" t="s">
        <v>30</v>
      </c>
      <c r="C17" s="57">
        <f>STTotalviti0</f>
        <v>0</v>
      </c>
      <c r="D17" s="56">
        <f>STTotalviti1</f>
        <v>0</v>
      </c>
      <c r="E17" s="56">
        <f>STTotalviti2</f>
        <v>0</v>
      </c>
      <c r="F17" s="61">
        <f>STTotalviti3</f>
        <v>0</v>
      </c>
      <c r="G17" s="83"/>
      <c r="H17" s="83"/>
    </row>
    <row r="18" spans="1:8" s="43" customFormat="1">
      <c r="A18" s="83"/>
      <c r="B18" s="113" t="s">
        <v>31</v>
      </c>
      <c r="C18" s="58">
        <f>SHKTotalviti0</f>
        <v>0</v>
      </c>
      <c r="D18" s="60">
        <f>SHKTotalviti1</f>
        <v>0</v>
      </c>
      <c r="E18" s="60">
        <f>SHKTotalviti2</f>
        <v>0</v>
      </c>
      <c r="F18" s="62">
        <f>SHKTotalviti3</f>
        <v>0</v>
      </c>
      <c r="G18" s="83"/>
      <c r="H18" s="83"/>
    </row>
    <row r="19" spans="1:8" s="43" customFormat="1" ht="15.75" thickBot="1">
      <c r="A19" s="83"/>
      <c r="B19" s="111" t="s">
        <v>48</v>
      </c>
      <c r="C19" s="59">
        <f>SUM(C14:C18)</f>
        <v>0</v>
      </c>
      <c r="D19" s="59">
        <f t="shared" ref="D19:F19" si="1">SUM(D14:D18)</f>
        <v>0</v>
      </c>
      <c r="E19" s="59">
        <f t="shared" si="1"/>
        <v>0</v>
      </c>
      <c r="F19" s="59">
        <f t="shared" si="1"/>
        <v>0</v>
      </c>
      <c r="G19" s="83"/>
      <c r="H19" s="83"/>
    </row>
    <row r="20" spans="1:8" s="83" customFormat="1" ht="12.75" thickTop="1">
      <c r="B20" s="102"/>
    </row>
    <row r="21" spans="1:8" s="83" customFormat="1">
      <c r="B21" s="102"/>
    </row>
    <row r="22" spans="1:8" s="83" customFormat="1">
      <c r="B22" s="114" t="s">
        <v>46</v>
      </c>
      <c r="C22" s="115" t="s">
        <v>32</v>
      </c>
      <c r="D22" s="115" t="s">
        <v>33</v>
      </c>
      <c r="E22" s="115" t="s">
        <v>34</v>
      </c>
      <c r="F22" s="115" t="s">
        <v>35</v>
      </c>
      <c r="G22" s="116" t="s">
        <v>48</v>
      </c>
    </row>
    <row r="23" spans="1:8" s="83" customFormat="1" ht="12.75" customHeight="1">
      <c r="B23" s="117" t="s">
        <v>47</v>
      </c>
      <c r="C23" s="63">
        <f>SUM(C25:C29)</f>
        <v>0</v>
      </c>
      <c r="D23" s="64">
        <f t="shared" ref="D23:G23" si="2">SUM(D25:D29)</f>
        <v>0</v>
      </c>
      <c r="E23" s="64">
        <f t="shared" si="2"/>
        <v>0</v>
      </c>
      <c r="F23" s="64">
        <f t="shared" si="2"/>
        <v>0</v>
      </c>
      <c r="G23" s="65">
        <f t="shared" si="2"/>
        <v>0</v>
      </c>
    </row>
    <row r="24" spans="1:8" s="83" customFormat="1" ht="12.75" customHeight="1">
      <c r="B24" s="182" t="s">
        <v>63</v>
      </c>
      <c r="C24" s="183"/>
      <c r="D24" s="184"/>
      <c r="E24" s="184"/>
      <c r="F24" s="184"/>
      <c r="G24" s="185"/>
    </row>
    <row r="25" spans="1:8" s="43" customFormat="1" ht="12.75" customHeight="1">
      <c r="A25" s="83"/>
      <c r="B25" s="118" t="s">
        <v>27</v>
      </c>
      <c r="C25" s="50"/>
      <c r="D25" s="126"/>
      <c r="E25" s="126"/>
      <c r="F25" s="126"/>
      <c r="G25" s="150">
        <f>SUM(C25:F25)</f>
        <v>0</v>
      </c>
    </row>
    <row r="26" spans="1:8" s="43" customFormat="1" ht="12.75" customHeight="1">
      <c r="A26" s="83"/>
      <c r="B26" s="118" t="s">
        <v>60</v>
      </c>
      <c r="C26" s="50"/>
      <c r="D26" s="126"/>
      <c r="E26" s="126"/>
      <c r="F26" s="126"/>
      <c r="G26" s="150">
        <f t="shared" ref="G26:G32" si="3">SUM(C26:F26)</f>
        <v>0</v>
      </c>
    </row>
    <row r="27" spans="1:8" s="43" customFormat="1" ht="12.75" customHeight="1">
      <c r="A27" s="83"/>
      <c r="B27" s="118" t="s">
        <v>29</v>
      </c>
      <c r="C27" s="50"/>
      <c r="D27" s="126"/>
      <c r="E27" s="126"/>
      <c r="F27" s="126"/>
      <c r="G27" s="150">
        <f t="shared" si="3"/>
        <v>0</v>
      </c>
    </row>
    <row r="28" spans="1:8" s="43" customFormat="1" ht="12.75" customHeight="1">
      <c r="A28" s="83"/>
      <c r="B28" s="118" t="s">
        <v>30</v>
      </c>
      <c r="C28" s="50"/>
      <c r="D28" s="126"/>
      <c r="E28" s="126"/>
      <c r="F28" s="126"/>
      <c r="G28" s="150">
        <f t="shared" si="3"/>
        <v>0</v>
      </c>
    </row>
    <row r="29" spans="1:8" s="43" customFormat="1" ht="12.75" customHeight="1">
      <c r="A29" s="83"/>
      <c r="B29" s="118" t="s">
        <v>31</v>
      </c>
      <c r="C29" s="51"/>
      <c r="D29" s="127"/>
      <c r="E29" s="127"/>
      <c r="F29" s="127"/>
      <c r="G29" s="151">
        <f t="shared" si="3"/>
        <v>0</v>
      </c>
    </row>
    <row r="30" spans="1:8" s="43" customFormat="1">
      <c r="A30" s="83"/>
      <c r="B30" s="119" t="s">
        <v>49</v>
      </c>
      <c r="C30" s="44"/>
      <c r="D30" s="44"/>
      <c r="E30" s="44"/>
      <c r="F30" s="44"/>
      <c r="G30" s="150">
        <f t="shared" si="3"/>
        <v>0</v>
      </c>
    </row>
    <row r="31" spans="1:8" s="43" customFormat="1">
      <c r="A31" s="83"/>
      <c r="B31" s="119" t="s">
        <v>80</v>
      </c>
      <c r="C31" s="46"/>
      <c r="D31" s="46"/>
      <c r="E31" s="46"/>
      <c r="F31" s="46"/>
      <c r="G31" s="152">
        <f t="shared" si="3"/>
        <v>0</v>
      </c>
    </row>
    <row r="32" spans="1:8" s="43" customFormat="1">
      <c r="A32" s="83"/>
      <c r="B32" s="120" t="s">
        <v>50</v>
      </c>
      <c r="C32" s="128"/>
      <c r="D32" s="128"/>
      <c r="E32" s="128"/>
      <c r="F32" s="128"/>
      <c r="G32" s="153">
        <f t="shared" si="3"/>
        <v>0</v>
      </c>
    </row>
    <row r="33" spans="1:7" s="43" customFormat="1" ht="15.75" thickBot="1">
      <c r="A33" s="83"/>
      <c r="B33" s="111" t="s">
        <v>48</v>
      </c>
      <c r="C33" s="59">
        <f>C23+C30+C31+C32</f>
        <v>0</v>
      </c>
      <c r="D33" s="59">
        <f t="shared" ref="D33:G33" si="4">D23+D30+D31+D32</f>
        <v>0</v>
      </c>
      <c r="E33" s="59">
        <f t="shared" si="4"/>
        <v>0</v>
      </c>
      <c r="F33" s="59">
        <f t="shared" si="4"/>
        <v>0</v>
      </c>
      <c r="G33" s="59">
        <f t="shared" si="4"/>
        <v>0</v>
      </c>
    </row>
    <row r="34" spans="1:7" s="38" customFormat="1" ht="12.75" hidden="1" thickTop="1">
      <c r="A34" s="40"/>
      <c r="B34" s="53"/>
    </row>
    <row r="35" spans="1:7" s="83" customFormat="1" ht="12.75" thickTop="1"/>
    <row r="36" spans="1:7" s="83" customFormat="1">
      <c r="B36" s="229" t="s">
        <v>51</v>
      </c>
      <c r="C36" s="229"/>
      <c r="D36" s="229"/>
      <c r="E36" s="229"/>
      <c r="F36" s="229"/>
      <c r="G36" s="229"/>
    </row>
    <row r="37" spans="1:7" s="43" customFormat="1" ht="122.25" customHeight="1">
      <c r="A37" s="83"/>
      <c r="B37" s="230"/>
      <c r="C37" s="231"/>
      <c r="D37" s="231"/>
      <c r="E37" s="231"/>
      <c r="F37" s="231"/>
      <c r="G37" s="232"/>
    </row>
    <row r="38" spans="1:7"/>
    <row r="39" spans="1:7"/>
    <row r="40" spans="1:7"/>
    <row r="41" spans="1:7"/>
    <row r="42" spans="1:7"/>
    <row r="43" spans="1:7"/>
    <row r="44" spans="1:7"/>
    <row r="45" spans="1:7"/>
    <row r="46" spans="1:7"/>
    <row r="47" spans="1:7"/>
    <row r="48" spans="1:7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</sheetData>
  <sheetProtection sheet="1" objects="1" scenarios="1" formatCells="0" selectLockedCells="1"/>
  <mergeCells count="2">
    <mergeCell ref="B36:G36"/>
    <mergeCell ref="B37:G37"/>
  </mergeCells>
  <pageMargins left="0.7" right="0.7" top="0.75" bottom="0.75" header="0.3" footer="0.3"/>
  <pageSetup paperSize="9" scale="62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4"/>
  <sheetViews>
    <sheetView tabSelected="1" view="pageBreakPreview" topLeftCell="A4" zoomScale="90" zoomScaleSheetLayoutView="90" workbookViewId="0">
      <selection activeCell="M15" sqref="M15"/>
    </sheetView>
  </sheetViews>
  <sheetFormatPr defaultColWidth="9.140625" defaultRowHeight="15" zeroHeight="1"/>
  <cols>
    <col min="1" max="1" width="1.28515625" style="1" customWidth="1"/>
    <col min="2" max="2" width="4.140625" style="1" customWidth="1"/>
    <col min="3" max="3" width="28.28515625" style="1" customWidth="1"/>
    <col min="4" max="4" width="12.5703125" style="1" customWidth="1"/>
    <col min="5" max="16" width="9.5703125" style="1" customWidth="1"/>
    <col min="17" max="18" width="1.140625" style="1" customWidth="1"/>
    <col min="19" max="16384" width="9.140625" style="1"/>
  </cols>
  <sheetData>
    <row r="1" spans="1:17"/>
    <row r="2" spans="1:17" ht="21"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7" ht="21">
      <c r="D3" s="186"/>
      <c r="E3" s="186"/>
      <c r="F3" s="186"/>
      <c r="G3" s="186"/>
      <c r="H3" s="186"/>
      <c r="I3" s="186"/>
      <c r="J3" s="186"/>
      <c r="K3" s="186"/>
      <c r="L3" s="186"/>
      <c r="M3" s="186"/>
    </row>
    <row r="4" spans="1:17" ht="21"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7" ht="21"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7" ht="21">
      <c r="D6" s="186"/>
      <c r="E6" s="186"/>
      <c r="F6" s="186"/>
      <c r="G6" s="186"/>
      <c r="H6" s="186"/>
      <c r="I6" s="186"/>
      <c r="J6" s="186"/>
      <c r="K6" s="186"/>
      <c r="L6" s="186"/>
      <c r="M6" s="186"/>
    </row>
    <row r="7" spans="1:17" ht="21">
      <c r="D7" s="186"/>
      <c r="E7" s="186"/>
      <c r="F7" s="186"/>
      <c r="G7" s="186"/>
      <c r="H7" s="186"/>
      <c r="I7" s="186"/>
      <c r="J7" s="186"/>
      <c r="K7" s="186"/>
      <c r="L7" s="186"/>
      <c r="M7" s="186"/>
    </row>
    <row r="8" spans="1:17" ht="21">
      <c r="D8" s="186"/>
      <c r="E8" s="186"/>
      <c r="F8" s="186"/>
      <c r="G8" s="186"/>
      <c r="H8" s="186"/>
      <c r="I8" s="186"/>
      <c r="J8" s="186"/>
      <c r="K8" s="186"/>
      <c r="L8" s="186"/>
      <c r="M8" s="186"/>
    </row>
    <row r="9" spans="1:17" ht="21">
      <c r="D9" s="186"/>
      <c r="E9" s="186"/>
      <c r="F9" s="306" t="s">
        <v>83</v>
      </c>
      <c r="G9" s="306"/>
      <c r="H9" s="306"/>
      <c r="I9" s="306"/>
      <c r="J9" s="306"/>
      <c r="K9" s="306"/>
      <c r="L9" s="186"/>
      <c r="M9" s="186"/>
    </row>
    <row r="10" spans="1:17" ht="21">
      <c r="D10" s="186"/>
      <c r="E10" s="186"/>
      <c r="F10" s="307" t="s">
        <v>84</v>
      </c>
      <c r="G10" s="308"/>
      <c r="H10" s="308"/>
      <c r="I10" s="308"/>
      <c r="J10" s="308"/>
      <c r="K10" s="308"/>
      <c r="L10" s="186"/>
      <c r="M10" s="186"/>
    </row>
    <row r="11" spans="1:17" ht="21">
      <c r="D11" s="186"/>
      <c r="E11" s="186"/>
      <c r="F11" s="309" t="s">
        <v>85</v>
      </c>
      <c r="G11" s="309"/>
      <c r="H11" s="309"/>
      <c r="I11" s="309"/>
      <c r="J11" s="309"/>
      <c r="K11" s="309"/>
      <c r="L11" s="186"/>
      <c r="M11" s="186"/>
    </row>
    <row r="12" spans="1:17" ht="15.75">
      <c r="D12" s="188"/>
      <c r="E12" s="188"/>
      <c r="F12" s="318" t="s">
        <v>81</v>
      </c>
      <c r="G12" s="318"/>
      <c r="H12" s="318"/>
      <c r="I12" s="318"/>
      <c r="J12" s="318"/>
      <c r="K12" s="318"/>
      <c r="L12" s="318"/>
      <c r="M12" s="188"/>
    </row>
    <row r="13" spans="1:17" ht="15.75">
      <c r="D13" s="188"/>
      <c r="E13" s="188"/>
      <c r="F13" s="189" t="s">
        <v>64</v>
      </c>
      <c r="G13" s="189"/>
      <c r="H13" s="189"/>
      <c r="I13" s="189"/>
      <c r="J13" s="189"/>
      <c r="K13" s="189"/>
      <c r="L13" s="188"/>
      <c r="M13" s="188"/>
    </row>
    <row r="14" spans="1:17" ht="21">
      <c r="D14" s="189" t="s">
        <v>82</v>
      </c>
      <c r="E14" s="189"/>
      <c r="F14" s="189"/>
      <c r="G14" s="189"/>
      <c r="H14" s="189"/>
      <c r="I14" s="189"/>
      <c r="J14" s="189"/>
      <c r="K14" s="189"/>
      <c r="L14" s="189"/>
      <c r="M14" s="189"/>
      <c r="N14" s="187"/>
      <c r="O14" s="187"/>
    </row>
    <row r="15" spans="1:17" ht="15.75">
      <c r="D15" s="188"/>
      <c r="E15" s="188"/>
      <c r="F15" s="188"/>
      <c r="G15" s="190" t="s">
        <v>87</v>
      </c>
      <c r="H15" s="190"/>
      <c r="I15" s="190"/>
      <c r="J15" s="190"/>
      <c r="K15" s="190"/>
      <c r="L15" s="189"/>
      <c r="M15" s="188"/>
    </row>
    <row r="16" spans="1:17" ht="31.9" customHeight="1">
      <c r="A16" s="191"/>
      <c r="B16" s="319" t="s">
        <v>86</v>
      </c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</row>
    <row r="17" spans="1:17" ht="66.75" customHeight="1">
      <c r="A17" s="281" t="s">
        <v>66</v>
      </c>
      <c r="B17" s="281"/>
      <c r="C17" s="281"/>
      <c r="D17" s="314" t="str">
        <f>IF('Opsti opis'!D2="","",'Opsti opis'!D2)</f>
        <v/>
      </c>
      <c r="E17" s="315"/>
      <c r="F17" s="315"/>
      <c r="G17" s="315"/>
      <c r="H17" s="315"/>
      <c r="I17" s="315"/>
      <c r="J17" s="315"/>
      <c r="K17" s="315"/>
      <c r="L17" s="135"/>
      <c r="M17" s="136"/>
      <c r="N17" s="136"/>
      <c r="O17" s="136"/>
      <c r="P17" s="137"/>
      <c r="Q17" s="137"/>
    </row>
    <row r="18" spans="1:17" ht="63.75" customHeight="1">
      <c r="A18" s="278" t="s">
        <v>76</v>
      </c>
      <c r="B18" s="279"/>
      <c r="C18" s="280"/>
      <c r="D18" s="314" t="str">
        <f>IF('Opsti opis'!D4="","",'Opsti opis'!D4)</f>
        <v/>
      </c>
      <c r="E18" s="315"/>
      <c r="F18" s="315"/>
      <c r="G18" s="315"/>
      <c r="H18" s="315"/>
      <c r="I18" s="315"/>
      <c r="J18" s="315"/>
      <c r="K18" s="315"/>
      <c r="L18" s="138"/>
      <c r="M18" s="12"/>
      <c r="N18" s="12"/>
      <c r="O18" s="12"/>
      <c r="P18" s="139"/>
      <c r="Q18" s="139"/>
    </row>
    <row r="19" spans="1:17" ht="64.5" customHeight="1">
      <c r="A19" s="283" t="s">
        <v>52</v>
      </c>
      <c r="B19" s="284"/>
      <c r="C19" s="285"/>
      <c r="D19" s="316" t="str">
        <f>IF('Opsti opis'!D6="","",'Opsti opis'!D6)</f>
        <v/>
      </c>
      <c r="E19" s="317"/>
      <c r="F19" s="317"/>
      <c r="G19" s="317"/>
      <c r="H19" s="317"/>
      <c r="I19" s="317"/>
      <c r="J19" s="317"/>
      <c r="K19" s="317"/>
      <c r="L19" s="140"/>
      <c r="M19" s="141"/>
      <c r="N19" s="141"/>
      <c r="O19" s="141"/>
      <c r="P19" s="142"/>
      <c r="Q19" s="139"/>
    </row>
    <row r="20" spans="1:17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12"/>
      <c r="M20" s="12"/>
      <c r="N20" s="12"/>
      <c r="O20" s="12"/>
      <c r="P20" s="12"/>
      <c r="Q20" s="139"/>
    </row>
    <row r="21" spans="1:17" ht="65.25" customHeight="1">
      <c r="A21" s="278" t="s">
        <v>77</v>
      </c>
      <c r="B21" s="279"/>
      <c r="C21" s="280"/>
      <c r="D21" s="286" t="str">
        <f>IF('Opsti opis'!D8="","",'Opsti opis'!D8)</f>
        <v/>
      </c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139"/>
    </row>
    <row r="22" spans="1:17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8"/>
    </row>
    <row r="23" spans="1:17" ht="40.5" customHeight="1">
      <c r="A23" s="5"/>
      <c r="B23" s="288" t="s">
        <v>78</v>
      </c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3"/>
      <c r="Q23" s="7"/>
    </row>
    <row r="24" spans="1:17" ht="40.5" customHeight="1">
      <c r="A24" s="4"/>
      <c r="B24" s="2"/>
      <c r="C24" s="25" t="str">
        <f>IF(D24="","",'Opsti opis'!C11)</f>
        <v/>
      </c>
      <c r="D24" s="295" t="str">
        <f>IF('Opsti opis'!D11="","",'Opsti opis'!D11)</f>
        <v/>
      </c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8"/>
    </row>
    <row r="25" spans="1:17" ht="40.5" customHeight="1">
      <c r="A25" s="4"/>
      <c r="B25" s="2"/>
      <c r="C25" s="25" t="str">
        <f>IF(D25="","",'Opsti opis'!C12)</f>
        <v/>
      </c>
      <c r="D25" s="295" t="str">
        <f>IF('Opsti opis'!D12="","",'Opsti opis'!D12)</f>
        <v/>
      </c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8"/>
    </row>
    <row r="26" spans="1:17" ht="40.5" customHeight="1">
      <c r="A26" s="4"/>
      <c r="B26" s="2"/>
      <c r="C26" s="25" t="str">
        <f>IF(D26="","",'Opsti opis'!C13)</f>
        <v/>
      </c>
      <c r="D26" s="295" t="str">
        <f>IF('Opsti opis'!D13="","",'Opsti opis'!D13)</f>
        <v/>
      </c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8"/>
    </row>
    <row r="27" spans="1:17" ht="6.75" customHeight="1">
      <c r="A27" s="6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9"/>
    </row>
    <row r="28" spans="1:17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8"/>
    </row>
    <row r="29" spans="1:17" ht="18.75">
      <c r="A29" s="5"/>
      <c r="B29" s="282" t="s">
        <v>65</v>
      </c>
      <c r="C29" s="282"/>
      <c r="D29" s="282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7"/>
    </row>
    <row r="30" spans="1:17" ht="4.5" customHeight="1">
      <c r="A30" s="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8"/>
    </row>
    <row r="31" spans="1:17" ht="18" customHeight="1">
      <c r="A31" s="4"/>
      <c r="B31" s="289" t="s">
        <v>20</v>
      </c>
      <c r="C31" s="290"/>
      <c r="D31" s="291"/>
      <c r="E31" s="276" t="s">
        <v>32</v>
      </c>
      <c r="F31" s="276"/>
      <c r="G31" s="276"/>
      <c r="H31" s="276" t="s">
        <v>33</v>
      </c>
      <c r="I31" s="276"/>
      <c r="J31" s="276"/>
      <c r="K31" s="276" t="s">
        <v>34</v>
      </c>
      <c r="L31" s="276"/>
      <c r="M31" s="276"/>
      <c r="N31" s="276" t="s">
        <v>35</v>
      </c>
      <c r="O31" s="276"/>
      <c r="P31" s="276"/>
      <c r="Q31" s="8"/>
    </row>
    <row r="32" spans="1:17" ht="42" customHeight="1">
      <c r="A32" s="4"/>
      <c r="B32" s="292"/>
      <c r="C32" s="293"/>
      <c r="D32" s="294"/>
      <c r="E32" s="37" t="s">
        <v>26</v>
      </c>
      <c r="F32" s="37" t="s">
        <v>25</v>
      </c>
      <c r="G32" s="125" t="s">
        <v>53</v>
      </c>
      <c r="H32" s="37" t="s">
        <v>26</v>
      </c>
      <c r="I32" s="37" t="s">
        <v>25</v>
      </c>
      <c r="J32" s="125" t="s">
        <v>53</v>
      </c>
      <c r="K32" s="37" t="s">
        <v>26</v>
      </c>
      <c r="L32" s="37" t="s">
        <v>25</v>
      </c>
      <c r="M32" s="125" t="s">
        <v>53</v>
      </c>
      <c r="N32" s="37" t="s">
        <v>26</v>
      </c>
      <c r="O32" s="37" t="s">
        <v>25</v>
      </c>
      <c r="P32" s="125" t="s">
        <v>53</v>
      </c>
      <c r="Q32" s="8"/>
    </row>
    <row r="33" spans="1:17" ht="60" customHeight="1">
      <c r="A33" s="4"/>
      <c r="B33" s="277" t="str">
        <f>IF(Produkti11="","",Produkti11)</f>
        <v/>
      </c>
      <c r="C33" s="277"/>
      <c r="D33" s="277"/>
      <c r="E33" s="129" t="str">
        <f>IF('Detaljni opis'!I4="","",'Detaljni opis'!I4)</f>
        <v/>
      </c>
      <c r="F33" s="130" t="str">
        <f>IF('Detaljni opis'!G4="","",'Detaljni opis'!G4)</f>
        <v/>
      </c>
      <c r="G33" s="133" t="str">
        <f>IF(E33="","",SUM('Detaljni opis'!F9:J9)/'Detaljni opis'!I4)</f>
        <v/>
      </c>
      <c r="H33" s="129" t="str">
        <f>IF('Detaljni opis'!N4="","",'Detaljni opis'!N4)</f>
        <v/>
      </c>
      <c r="I33" s="130" t="str">
        <f>IF('Detaljni opis'!L4="","",'Detaljni opis'!L4)</f>
        <v/>
      </c>
      <c r="J33" s="133" t="str">
        <f>IF(H33="","",SUM('Detaljni opis'!K9:O9)/'Detaljni opis'!N4)</f>
        <v/>
      </c>
      <c r="K33" s="129" t="str">
        <f>IF('Detaljni opis'!S4="","",'Detaljni opis'!S4)</f>
        <v/>
      </c>
      <c r="L33" s="130" t="str">
        <f>IF('Detaljni opis'!Q4="","",'Detaljni opis'!Q4)</f>
        <v/>
      </c>
      <c r="M33" s="133" t="str">
        <f>IF(K33="","",SUM('Detaljni opis'!P9:T9)/'Detaljni opis'!S4)</f>
        <v/>
      </c>
      <c r="N33" s="129" t="str">
        <f>IF('Detaljni opis'!X4="","",'Detaljni opis'!X4)</f>
        <v/>
      </c>
      <c r="O33" s="130" t="str">
        <f>IF('Detaljni opis'!V4="","",'Detaljni opis'!V4)</f>
        <v/>
      </c>
      <c r="P33" s="133" t="str">
        <f>IF(N33="","",SUM('Detaljni opis'!U9:Y9)/N33)</f>
        <v/>
      </c>
      <c r="Q33" s="8"/>
    </row>
    <row r="34" spans="1:17" ht="60" customHeight="1">
      <c r="A34" s="4"/>
      <c r="B34" s="277" t="str">
        <f>IF(Produkti12="","",Produkti12)</f>
        <v/>
      </c>
      <c r="C34" s="277"/>
      <c r="D34" s="277"/>
      <c r="E34" s="129" t="str">
        <f>IF('Detaljni opis'!I11="","",'Detaljni opis'!I11)</f>
        <v/>
      </c>
      <c r="F34" s="130" t="str">
        <f>IF('Detaljni opis'!G11="","",'Detaljni opis'!G11)</f>
        <v/>
      </c>
      <c r="G34" s="133" t="str">
        <f>IF(E34="","",SUM('Detaljni opis'!F16:J16)/'Detaljni opis'!I11)</f>
        <v/>
      </c>
      <c r="H34" s="129" t="str">
        <f>IF('Detaljni opis'!N11="","",'Detaljni opis'!N11)</f>
        <v/>
      </c>
      <c r="I34" s="130" t="str">
        <f>IF('Detaljni opis'!L11="","",'Detaljni opis'!L11)</f>
        <v/>
      </c>
      <c r="J34" s="133" t="str">
        <f>IF(H34="","",SUM('Detaljni opis'!K16:O16)/'Detaljni opis'!N11)</f>
        <v/>
      </c>
      <c r="K34" s="129" t="str">
        <f>IF('Detaljni opis'!S11="","",'Detaljni opis'!S11)</f>
        <v/>
      </c>
      <c r="L34" s="130" t="str">
        <f>IF('Detaljni opis'!Q11="","",'Detaljni opis'!Q11)</f>
        <v/>
      </c>
      <c r="M34" s="133" t="str">
        <f>IF(K34="","",SUM('Detaljni opis'!P16:T16)/K34)</f>
        <v/>
      </c>
      <c r="N34" s="129" t="str">
        <f>IF('Detaljni opis'!X11="","",'Detaljni opis'!X11)</f>
        <v/>
      </c>
      <c r="O34" s="130" t="str">
        <f>IF('Detaljni opis'!V11="","",'Detaljni opis'!V11)</f>
        <v/>
      </c>
      <c r="P34" s="133" t="str">
        <f>IF(N34="","",SUM('Detaljni opis'!U16:Y16)/N34)</f>
        <v/>
      </c>
      <c r="Q34" s="8"/>
    </row>
    <row r="35" spans="1:17" ht="60" customHeight="1">
      <c r="A35" s="4"/>
      <c r="B35" s="277" t="str">
        <f>IF(Produkti13="","",Produkti13)</f>
        <v/>
      </c>
      <c r="C35" s="277"/>
      <c r="D35" s="277"/>
      <c r="E35" s="129" t="str">
        <f>IF('Detaljni opis'!I19="","",'Detaljni opis'!I19)</f>
        <v/>
      </c>
      <c r="F35" s="130" t="str">
        <f>IF('Detaljni opis'!G19="","",'Detaljni opis'!G19)</f>
        <v/>
      </c>
      <c r="G35" s="133" t="str">
        <f>IF(E35="","",SUM('Detaljni opis'!F24:J24)/E35)</f>
        <v/>
      </c>
      <c r="H35" s="129" t="str">
        <f>IF('Detaljni opis'!N19="","",'Detaljni opis'!N19)</f>
        <v/>
      </c>
      <c r="I35" s="130" t="str">
        <f>IF('Detaljni opis'!L19="","",'Detaljni opis'!L19)</f>
        <v/>
      </c>
      <c r="J35" s="133" t="str">
        <f>IF(H35="","",SUM('Detaljni opis'!K24:O24)/H35)</f>
        <v/>
      </c>
      <c r="K35" s="129" t="str">
        <f>IF('Detaljni opis'!S19="","",'Detaljni opis'!S19)</f>
        <v/>
      </c>
      <c r="L35" s="130" t="str">
        <f>IF('Detaljni opis'!Q19="","",'Detaljni opis'!Q19)</f>
        <v/>
      </c>
      <c r="M35" s="133" t="str">
        <f>IF(K35="","",SUM('Detaljni opis'!P24:T24)/K35)</f>
        <v/>
      </c>
      <c r="N35" s="129" t="str">
        <f>IF('Detaljni opis'!X19="","",'Detaljni opis'!X19)</f>
        <v/>
      </c>
      <c r="O35" s="130" t="str">
        <f>IF('Detaljni opis'!V19="","",'Detaljni opis'!V19)</f>
        <v/>
      </c>
      <c r="P35" s="133" t="str">
        <f>IF(N35="","",SUM('Detaljni opis'!U24:Y24)/N35)</f>
        <v/>
      </c>
      <c r="Q35" s="8"/>
    </row>
    <row r="36" spans="1:17" ht="60" customHeight="1">
      <c r="A36" s="4"/>
      <c r="B36" s="277" t="str">
        <f>IF(Produkti21="","",Produkti21)</f>
        <v/>
      </c>
      <c r="C36" s="277"/>
      <c r="D36" s="277"/>
      <c r="E36" s="129" t="str">
        <f>IF('Detaljni opis'!I27="","",'Detaljni opis'!I27)</f>
        <v/>
      </c>
      <c r="F36" s="130" t="str">
        <f>IF('Detaljni opis'!G27="","",'Detaljni opis'!G27)</f>
        <v/>
      </c>
      <c r="G36" s="133" t="str">
        <f>IF(E36="","",SUM('Detaljni opis'!F32:J32)/E36)</f>
        <v/>
      </c>
      <c r="H36" s="129" t="str">
        <f>IF('Detaljni opis'!N27="","",'Detaljni opis'!N27)</f>
        <v/>
      </c>
      <c r="I36" s="130" t="str">
        <f>IF('Detaljni opis'!L27="","",'Detaljni opis'!L27)</f>
        <v/>
      </c>
      <c r="J36" s="133" t="str">
        <f>IF(H36="","",SUM('Detaljni opis'!K32:O32)/H36)</f>
        <v/>
      </c>
      <c r="K36" s="129" t="str">
        <f>IF('Detaljni opis'!S27="","",'Detaljni opis'!S27)</f>
        <v/>
      </c>
      <c r="L36" s="130" t="str">
        <f>IF('Detaljni opis'!Q27="","",'Detaljni opis'!Q27)</f>
        <v/>
      </c>
      <c r="M36" s="133" t="str">
        <f>IF(K36="","",SUM('Detaljni opis'!P32:T32)/K36)</f>
        <v/>
      </c>
      <c r="N36" s="129" t="str">
        <f>IF('Detaljni opis'!X27="","",'Detaljni opis'!X27)</f>
        <v/>
      </c>
      <c r="O36" s="130" t="str">
        <f>IF('Detaljni opis'!V27="","",'Detaljni opis'!V27)</f>
        <v/>
      </c>
      <c r="P36" s="133" t="str">
        <f>IF(N36="","",SUM('Detaljni opis'!U32:Y32)/N36)</f>
        <v/>
      </c>
      <c r="Q36" s="8"/>
    </row>
    <row r="37" spans="1:17" ht="60" customHeight="1">
      <c r="A37" s="4"/>
      <c r="B37" s="277" t="str">
        <f>IF(Produkti22="","",Produkti22)</f>
        <v/>
      </c>
      <c r="C37" s="277"/>
      <c r="D37" s="277"/>
      <c r="E37" s="129" t="str">
        <f>IF('Detaljni opis'!I34="","",'Detaljni opis'!I34)</f>
        <v/>
      </c>
      <c r="F37" s="130" t="str">
        <f>IF('Detaljni opis'!G34="","",'Detaljni opis'!G34)</f>
        <v/>
      </c>
      <c r="G37" s="133" t="str">
        <f>IF(E37="","",SUM('Detaljni opis'!F39:J39)/E37)</f>
        <v/>
      </c>
      <c r="H37" s="129" t="str">
        <f>IF('Detaljni opis'!N34="","",'Detaljni opis'!N34)</f>
        <v/>
      </c>
      <c r="I37" s="130" t="str">
        <f>IF('Detaljni opis'!L34="","",'Detaljni opis'!L34)</f>
        <v/>
      </c>
      <c r="J37" s="133" t="str">
        <f>IF(H37="","",SUM('Detaljni opis'!K39:O39)/H37)</f>
        <v/>
      </c>
      <c r="K37" s="129" t="str">
        <f>IF('Detaljni opis'!S34="","",'Detaljni opis'!S34)</f>
        <v/>
      </c>
      <c r="L37" s="130" t="str">
        <f>IF('Detaljni opis'!Q34="","",'Detaljni opis'!Q34)</f>
        <v/>
      </c>
      <c r="M37" s="133" t="str">
        <f>IF(K37="","",SUM('Detaljni opis'!P39:T39)/K37)</f>
        <v/>
      </c>
      <c r="N37" s="129" t="str">
        <f>IF('Detaljni opis'!X34="","",'Detaljni opis'!X34)</f>
        <v/>
      </c>
      <c r="O37" s="130" t="str">
        <f>IF('Detaljni opis'!V34="","",'Detaljni opis'!V34)</f>
        <v/>
      </c>
      <c r="P37" s="133" t="str">
        <f>IF(N37="","",SUM('Detaljni opis'!U39:Y39)/N37)</f>
        <v/>
      </c>
      <c r="Q37" s="8"/>
    </row>
    <row r="38" spans="1:17" ht="60" customHeight="1">
      <c r="A38" s="4"/>
      <c r="B38" s="277" t="str">
        <f>IF(Produkti23="","",Produkti23)</f>
        <v/>
      </c>
      <c r="C38" s="277"/>
      <c r="D38" s="277"/>
      <c r="E38" s="129" t="str">
        <f>IF('Detaljni opis'!I42="","",'Detaljni opis'!I42)</f>
        <v/>
      </c>
      <c r="F38" s="130" t="str">
        <f>IF('Detaljni opis'!G42="","",'Detaljni opis'!G42)</f>
        <v/>
      </c>
      <c r="G38" s="133" t="str">
        <f>IF(E38="","",SUM('Detaljni opis'!F47:J47)/E38)</f>
        <v/>
      </c>
      <c r="H38" s="129" t="str">
        <f>IF('Detaljni opis'!N42="","",'Detaljni opis'!N42)</f>
        <v/>
      </c>
      <c r="I38" s="130" t="str">
        <f>IF('Detaljni opis'!L42="","",'Detaljni opis'!L42)</f>
        <v/>
      </c>
      <c r="J38" s="133" t="str">
        <f>IF(H38="","",SUM('Detaljni opis'!K47:O47)/H38)</f>
        <v/>
      </c>
      <c r="K38" s="129" t="str">
        <f>IF('Detaljni opis'!S42="","",'Detaljni opis'!S42)</f>
        <v/>
      </c>
      <c r="L38" s="130" t="str">
        <f>IF('Detaljni opis'!Q42="","",'Detaljni opis'!Q42)</f>
        <v/>
      </c>
      <c r="M38" s="133" t="str">
        <f>IF(K38="","",SUM('Detaljni opis'!P47:T47)/K38)</f>
        <v/>
      </c>
      <c r="N38" s="129" t="str">
        <f>IF('Detaljni opis'!X42="","",'Detaljni opis'!X42)</f>
        <v/>
      </c>
      <c r="O38" s="130" t="str">
        <f>IF('Detaljni opis'!V42="","",'Detaljni opis'!V42)</f>
        <v/>
      </c>
      <c r="P38" s="133" t="str">
        <f>IF(N38="","",SUM('Detaljni opis'!U47:Y47)/N38)</f>
        <v/>
      </c>
      <c r="Q38" s="8"/>
    </row>
    <row r="39" spans="1:17" ht="60" customHeight="1">
      <c r="A39" s="4"/>
      <c r="B39" s="277" t="str">
        <f>IF(Produkti31="","",Produkti31)</f>
        <v/>
      </c>
      <c r="C39" s="277"/>
      <c r="D39" s="277"/>
      <c r="E39" s="129" t="str">
        <f>IF('Detaljni opis'!I50="","",'Detaljni opis'!I50)</f>
        <v/>
      </c>
      <c r="F39" s="130" t="str">
        <f>IF('Detaljni opis'!G50="","",'Detaljni opis'!G50)</f>
        <v/>
      </c>
      <c r="G39" s="133" t="str">
        <f>IF(E39="","",SUM('Detaljni opis'!F55:J55)/E39)</f>
        <v/>
      </c>
      <c r="H39" s="129" t="str">
        <f>IF('Detaljni opis'!N50="","",'Detaljni opis'!N50)</f>
        <v/>
      </c>
      <c r="I39" s="130" t="str">
        <f>IF('Detaljni opis'!L50="","",'Detaljni opis'!L50)</f>
        <v/>
      </c>
      <c r="J39" s="133" t="str">
        <f>IF(H39="","",SUM('Detaljni opis'!K55:O55)/H39)</f>
        <v/>
      </c>
      <c r="K39" s="129" t="str">
        <f>IF('Detaljni opis'!S50="","",'Detaljni opis'!S50)</f>
        <v/>
      </c>
      <c r="L39" s="130" t="str">
        <f>IF('Detaljni opis'!Q50="","",'Detaljni opis'!Q50)</f>
        <v/>
      </c>
      <c r="M39" s="133" t="str">
        <f>IF(K39="","",SUM('Detaljni opis'!P55:T55)/K39)</f>
        <v/>
      </c>
      <c r="N39" s="129" t="str">
        <f>IF('Detaljni opis'!X50="","",'Detaljni opis'!X50)</f>
        <v/>
      </c>
      <c r="O39" s="130" t="str">
        <f>IF('Detaljni opis'!V50="","",'Detaljni opis'!V50)</f>
        <v/>
      </c>
      <c r="P39" s="133" t="str">
        <f>IF(N39="","",SUM('Detaljni opis'!U55:Y55)/N39)</f>
        <v/>
      </c>
      <c r="Q39" s="8"/>
    </row>
    <row r="40" spans="1:17" ht="60" customHeight="1">
      <c r="A40" s="4"/>
      <c r="B40" s="277" t="str">
        <f>IF(Produkti32="","",Produkti32)</f>
        <v/>
      </c>
      <c r="C40" s="277"/>
      <c r="D40" s="277"/>
      <c r="E40" s="129" t="str">
        <f>IF('Detaljni opis'!I57="","",'Detaljni opis'!I57)</f>
        <v/>
      </c>
      <c r="F40" s="130" t="str">
        <f>IF('Detaljni opis'!G57="","",'Detaljni opis'!G57)</f>
        <v/>
      </c>
      <c r="G40" s="133" t="str">
        <f>IF(E40="","",SUM('Detaljni opis'!F62:J62)/E40)</f>
        <v/>
      </c>
      <c r="H40" s="129" t="str">
        <f>IF('Detaljni opis'!N57="","",'Detaljni opis'!N57)</f>
        <v/>
      </c>
      <c r="I40" s="130" t="str">
        <f>IF('Detaljni opis'!L57="","",'Detaljni opis'!L57)</f>
        <v/>
      </c>
      <c r="J40" s="133" t="str">
        <f>IF(H40="","",SUM('Detaljni opis'!K62:O62)/H40)</f>
        <v/>
      </c>
      <c r="K40" s="129" t="str">
        <f>IF('Detaljni opis'!S57="","",'Detaljni opis'!S57)</f>
        <v/>
      </c>
      <c r="L40" s="130" t="str">
        <f>IF('Detaljni opis'!Q57="","",'Detaljni opis'!Q57)</f>
        <v/>
      </c>
      <c r="M40" s="133" t="str">
        <f>IF(K40="","",SUM('Detaljni opis'!P62:T62)/K40)</f>
        <v/>
      </c>
      <c r="N40" s="129" t="str">
        <f>IF('Detaljni opis'!X57="","",'Detaljni opis'!X57)</f>
        <v/>
      </c>
      <c r="O40" s="130" t="str">
        <f>IF('Detaljni opis'!V57="","",'Detaljni opis'!V57)</f>
        <v/>
      </c>
      <c r="P40" s="133" t="str">
        <f>IF(N40="","",SUM('Detaljni opis'!U62:Y62)/N40)</f>
        <v/>
      </c>
      <c r="Q40" s="8"/>
    </row>
    <row r="41" spans="1:17" ht="60" customHeight="1">
      <c r="A41" s="6"/>
      <c r="B41" s="310" t="str">
        <f>IF(Produkti33="","",Produkti33)</f>
        <v/>
      </c>
      <c r="C41" s="310"/>
      <c r="D41" s="310"/>
      <c r="E41" s="131" t="str">
        <f>IF('Detaljni opis'!I65="","",'Detaljni opis'!I65)</f>
        <v/>
      </c>
      <c r="F41" s="132" t="str">
        <f>IF('Detaljni opis'!G65="","",'Detaljni opis'!G65)</f>
        <v/>
      </c>
      <c r="G41" s="134" t="str">
        <f>IF(E41="","",SUM('Detaljni opis'!F70:J70)/E41)</f>
        <v/>
      </c>
      <c r="H41" s="131" t="str">
        <f>IF('Detaljni opis'!N65="","",'Detaljni opis'!N65)</f>
        <v/>
      </c>
      <c r="I41" s="132" t="str">
        <f>IF('Detaljni opis'!L65="","",'Detaljni opis'!L65)</f>
        <v/>
      </c>
      <c r="J41" s="134" t="str">
        <f>IF(H41="","",SUM('Detaljni opis'!K70:O70)/H41)</f>
        <v/>
      </c>
      <c r="K41" s="131" t="str">
        <f>IF('Detaljni opis'!S65="","",'Detaljni opis'!S65)</f>
        <v/>
      </c>
      <c r="L41" s="132" t="str">
        <f>IF('Detaljni opis'!Q65="","",'Detaljni opis'!Q65)</f>
        <v/>
      </c>
      <c r="M41" s="134" t="str">
        <f>IF(K41="","",SUM('Detaljni opis'!P70:T70)/K41)</f>
        <v/>
      </c>
      <c r="N41" s="131" t="str">
        <f>IF('Detaljni opis'!X65="","",'Detaljni opis'!X65)</f>
        <v/>
      </c>
      <c r="O41" s="132" t="str">
        <f>IF('Detaljni opis'!V65="","",'Detaljni opis'!V65)</f>
        <v/>
      </c>
      <c r="P41" s="134" t="str">
        <f>IF(N41="","",SUM('Detaljni opis'!U70:Y70)/N41)</f>
        <v/>
      </c>
      <c r="Q41" s="9"/>
    </row>
    <row r="42" spans="1:17" ht="20.25" customHeight="1" thickBot="1">
      <c r="A42" s="4"/>
      <c r="B42" s="123"/>
      <c r="C42" s="123"/>
      <c r="D42" s="123"/>
      <c r="E42" s="15"/>
      <c r="F42" s="16"/>
      <c r="G42" s="17"/>
      <c r="H42" s="15"/>
      <c r="I42" s="21"/>
      <c r="J42" s="17"/>
      <c r="K42" s="15"/>
      <c r="L42" s="21"/>
      <c r="M42" s="17"/>
      <c r="N42" s="15"/>
      <c r="O42" s="21"/>
      <c r="P42" s="17"/>
      <c r="Q42" s="8"/>
    </row>
    <row r="43" spans="1:17" ht="21.75" customHeight="1">
      <c r="A43" s="4"/>
      <c r="B43" s="321" t="s">
        <v>67</v>
      </c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3"/>
      <c r="N43" s="15"/>
      <c r="O43" s="21"/>
      <c r="P43" s="17"/>
      <c r="Q43" s="8"/>
    </row>
    <row r="44" spans="1:17" ht="21.75" customHeight="1">
      <c r="A44" s="4"/>
      <c r="B44" s="233"/>
      <c r="C44" s="234"/>
      <c r="D44" s="235"/>
      <c r="E44" s="240" t="s">
        <v>32</v>
      </c>
      <c r="F44" s="240"/>
      <c r="G44" s="240"/>
      <c r="H44" s="240" t="s">
        <v>33</v>
      </c>
      <c r="I44" s="240"/>
      <c r="J44" s="240"/>
      <c r="K44" s="240" t="s">
        <v>34</v>
      </c>
      <c r="L44" s="240"/>
      <c r="M44" s="241"/>
      <c r="N44" s="15"/>
      <c r="O44" s="21"/>
      <c r="P44" s="17"/>
      <c r="Q44" s="8"/>
    </row>
    <row r="45" spans="1:17" ht="21.75" customHeight="1">
      <c r="A45" s="4"/>
      <c r="B45" s="233" t="s">
        <v>27</v>
      </c>
      <c r="C45" s="234" t="s">
        <v>4</v>
      </c>
      <c r="D45" s="235"/>
      <c r="E45" s="239">
        <f>'Izvor financiranje'!C6</f>
        <v>0</v>
      </c>
      <c r="F45" s="240"/>
      <c r="G45" s="240"/>
      <c r="H45" s="239">
        <f>'Izvor financiranje'!D6</f>
        <v>0</v>
      </c>
      <c r="I45" s="240"/>
      <c r="J45" s="240"/>
      <c r="K45" s="239">
        <f>'Izvor financiranje'!E6</f>
        <v>0</v>
      </c>
      <c r="L45" s="240"/>
      <c r="M45" s="241"/>
      <c r="N45" s="15"/>
      <c r="O45" s="21"/>
      <c r="P45" s="17"/>
      <c r="Q45" s="8"/>
    </row>
    <row r="46" spans="1:17" ht="21.75" customHeight="1">
      <c r="A46" s="4"/>
      <c r="B46" s="233" t="s">
        <v>61</v>
      </c>
      <c r="C46" s="234" t="s">
        <v>1</v>
      </c>
      <c r="D46" s="235"/>
      <c r="E46" s="239">
        <f>'Izvor financiranje'!C7</f>
        <v>0</v>
      </c>
      <c r="F46" s="240"/>
      <c r="G46" s="240"/>
      <c r="H46" s="239">
        <f>'Izvor financiranje'!D7</f>
        <v>0</v>
      </c>
      <c r="I46" s="240"/>
      <c r="J46" s="240"/>
      <c r="K46" s="239">
        <f>'Izvor financiranje'!E7</f>
        <v>0</v>
      </c>
      <c r="L46" s="240"/>
      <c r="M46" s="241"/>
      <c r="N46" s="15"/>
      <c r="O46" s="21"/>
      <c r="P46" s="17"/>
      <c r="Q46" s="8"/>
    </row>
    <row r="47" spans="1:17" ht="21.75" customHeight="1">
      <c r="A47" s="4"/>
      <c r="B47" s="233" t="s">
        <v>29</v>
      </c>
      <c r="C47" s="234" t="s">
        <v>2</v>
      </c>
      <c r="D47" s="235"/>
      <c r="E47" s="239">
        <f>'Izvor financiranje'!C8</f>
        <v>0</v>
      </c>
      <c r="F47" s="240"/>
      <c r="G47" s="240"/>
      <c r="H47" s="239">
        <f>'Izvor financiranje'!D8</f>
        <v>0</v>
      </c>
      <c r="I47" s="240"/>
      <c r="J47" s="240"/>
      <c r="K47" s="239">
        <f>'Izvor financiranje'!E8</f>
        <v>0</v>
      </c>
      <c r="L47" s="240"/>
      <c r="M47" s="241"/>
      <c r="N47" s="15"/>
      <c r="O47" s="21"/>
      <c r="P47" s="17"/>
      <c r="Q47" s="8"/>
    </row>
    <row r="48" spans="1:17" ht="21.75" customHeight="1">
      <c r="A48" s="4"/>
      <c r="B48" s="233" t="s">
        <v>30</v>
      </c>
      <c r="C48" s="234" t="s">
        <v>7</v>
      </c>
      <c r="D48" s="235"/>
      <c r="E48" s="239">
        <f>'Izvor financiranje'!C9</f>
        <v>0</v>
      </c>
      <c r="F48" s="240"/>
      <c r="G48" s="240"/>
      <c r="H48" s="239">
        <f>'Izvor financiranje'!D9</f>
        <v>0</v>
      </c>
      <c r="I48" s="240"/>
      <c r="J48" s="240"/>
      <c r="K48" s="239">
        <f>'Izvor financiranje'!E9</f>
        <v>0</v>
      </c>
      <c r="L48" s="240"/>
      <c r="M48" s="241"/>
      <c r="N48" s="15"/>
      <c r="O48" s="21"/>
      <c r="P48" s="17"/>
      <c r="Q48" s="8"/>
    </row>
    <row r="49" spans="1:17" ht="21.75" customHeight="1">
      <c r="A49" s="4"/>
      <c r="B49" s="233" t="s">
        <v>31</v>
      </c>
      <c r="C49" s="234" t="s">
        <v>3</v>
      </c>
      <c r="D49" s="235"/>
      <c r="E49" s="239">
        <f>'Izvor financiranje'!C10</f>
        <v>0</v>
      </c>
      <c r="F49" s="240"/>
      <c r="G49" s="240"/>
      <c r="H49" s="239">
        <f>'Izvor financiranje'!D10</f>
        <v>0</v>
      </c>
      <c r="I49" s="240"/>
      <c r="J49" s="240"/>
      <c r="K49" s="239">
        <f>'Izvor financiranje'!E10</f>
        <v>0</v>
      </c>
      <c r="L49" s="240"/>
      <c r="M49" s="241"/>
      <c r="N49" s="15"/>
      <c r="O49" s="21"/>
      <c r="P49" s="17"/>
      <c r="Q49" s="8"/>
    </row>
    <row r="50" spans="1:17" ht="21.75" customHeight="1" thickBot="1">
      <c r="A50" s="4"/>
      <c r="B50" s="233" t="s">
        <v>5</v>
      </c>
      <c r="C50" s="234"/>
      <c r="D50" s="235"/>
      <c r="E50" s="242">
        <f>'Izvor financiranje'!C11</f>
        <v>0</v>
      </c>
      <c r="F50" s="243"/>
      <c r="G50" s="243"/>
      <c r="H50" s="242">
        <f>'Izvor financiranje'!D11</f>
        <v>0</v>
      </c>
      <c r="I50" s="243"/>
      <c r="J50" s="243"/>
      <c r="K50" s="242">
        <f>'Izvor financiranje'!E11</f>
        <v>0</v>
      </c>
      <c r="L50" s="243"/>
      <c r="M50" s="244"/>
      <c r="N50" s="15"/>
      <c r="O50" s="21"/>
      <c r="P50" s="17"/>
      <c r="Q50" s="8"/>
    </row>
    <row r="51" spans="1:17" ht="18" customHeight="1">
      <c r="A51" s="6"/>
      <c r="B51" s="124"/>
      <c r="C51" s="124"/>
      <c r="D51" s="124"/>
      <c r="E51" s="18"/>
      <c r="F51" s="19"/>
      <c r="G51" s="20"/>
      <c r="H51" s="18"/>
      <c r="I51" s="22"/>
      <c r="J51" s="20"/>
      <c r="K51" s="18"/>
      <c r="L51" s="22"/>
      <c r="M51" s="20"/>
      <c r="N51" s="18"/>
      <c r="O51" s="22"/>
      <c r="P51" s="20"/>
      <c r="Q51" s="9"/>
    </row>
    <row r="52" spans="1:17" ht="1.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/>
    </row>
    <row r="53" spans="1:17" s="23" customFormat="1" ht="18.75">
      <c r="A53" s="14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9"/>
    </row>
    <row r="54" spans="1:17" s="23" customFormat="1" ht="21.75" thickBot="1">
      <c r="A54" s="143"/>
      <c r="B54" s="275"/>
      <c r="C54" s="275"/>
      <c r="D54" s="275"/>
      <c r="E54" s="263" t="s">
        <v>32</v>
      </c>
      <c r="F54" s="263"/>
      <c r="G54" s="263"/>
      <c r="H54" s="263" t="s">
        <v>33</v>
      </c>
      <c r="I54" s="263"/>
      <c r="J54" s="263"/>
      <c r="K54" s="263" t="s">
        <v>34</v>
      </c>
      <c r="L54" s="263"/>
      <c r="M54" s="263"/>
      <c r="N54" s="263" t="s">
        <v>35</v>
      </c>
      <c r="O54" s="263"/>
      <c r="P54" s="263"/>
      <c r="Q54" s="144"/>
    </row>
    <row r="55" spans="1:17" s="23" customFormat="1" ht="21">
      <c r="A55" s="143"/>
      <c r="B55" s="272" t="s">
        <v>27</v>
      </c>
      <c r="C55" s="273"/>
      <c r="D55" s="274"/>
      <c r="E55" s="256">
        <f>PMTotalviti0</f>
        <v>0</v>
      </c>
      <c r="F55" s="257"/>
      <c r="G55" s="257"/>
      <c r="H55" s="256">
        <f>PMTotalviti1</f>
        <v>0</v>
      </c>
      <c r="I55" s="256"/>
      <c r="J55" s="256"/>
      <c r="K55" s="256">
        <f>PMTotalviti2</f>
        <v>0</v>
      </c>
      <c r="L55" s="257"/>
      <c r="M55" s="257"/>
      <c r="N55" s="256">
        <f>PMTotalviti3</f>
        <v>0</v>
      </c>
      <c r="O55" s="257"/>
      <c r="P55" s="257"/>
      <c r="Q55" s="144"/>
    </row>
    <row r="56" spans="1:17" s="23" customFormat="1" ht="21">
      <c r="A56" s="143"/>
      <c r="B56" s="253" t="s">
        <v>59</v>
      </c>
      <c r="C56" s="254"/>
      <c r="D56" s="255"/>
      <c r="E56" s="256">
        <f>MSHTotalviti0</f>
        <v>0</v>
      </c>
      <c r="F56" s="257"/>
      <c r="G56" s="257"/>
      <c r="H56" s="256">
        <f>MSHTotalviti1</f>
        <v>0</v>
      </c>
      <c r="I56" s="256"/>
      <c r="J56" s="256"/>
      <c r="K56" s="256">
        <f>MSHTotalviti2</f>
        <v>0</v>
      </c>
      <c r="L56" s="257"/>
      <c r="M56" s="257"/>
      <c r="N56" s="256">
        <f>MSHTotalviti3</f>
        <v>0</v>
      </c>
      <c r="O56" s="257"/>
      <c r="P56" s="257"/>
      <c r="Q56" s="144"/>
    </row>
    <row r="57" spans="1:17" s="23" customFormat="1" ht="21">
      <c r="A57" s="143"/>
      <c r="B57" s="253" t="s">
        <v>29</v>
      </c>
      <c r="C57" s="254"/>
      <c r="D57" s="255"/>
      <c r="E57" s="256">
        <f>KTotalviti0</f>
        <v>0</v>
      </c>
      <c r="F57" s="257"/>
      <c r="G57" s="257"/>
      <c r="H57" s="256">
        <f>KTotalviti1</f>
        <v>0</v>
      </c>
      <c r="I57" s="256"/>
      <c r="J57" s="256"/>
      <c r="K57" s="256">
        <f>KTotalviti2</f>
        <v>0</v>
      </c>
      <c r="L57" s="257"/>
      <c r="M57" s="257"/>
      <c r="N57" s="256">
        <f>KTotalviti3</f>
        <v>0</v>
      </c>
      <c r="O57" s="257"/>
      <c r="P57" s="257"/>
      <c r="Q57" s="144"/>
    </row>
    <row r="58" spans="1:17" s="23" customFormat="1" ht="21">
      <c r="A58" s="143"/>
      <c r="B58" s="253" t="s">
        <v>30</v>
      </c>
      <c r="C58" s="254"/>
      <c r="D58" s="255"/>
      <c r="E58" s="256">
        <f>STTotalviti0</f>
        <v>0</v>
      </c>
      <c r="F58" s="257"/>
      <c r="G58" s="257"/>
      <c r="H58" s="256">
        <f>STTotalviti1</f>
        <v>0</v>
      </c>
      <c r="I58" s="256"/>
      <c r="J58" s="256"/>
      <c r="K58" s="256">
        <f>STTotalviti2</f>
        <v>0</v>
      </c>
      <c r="L58" s="257"/>
      <c r="M58" s="257"/>
      <c r="N58" s="256">
        <f>STTotalviti3</f>
        <v>0</v>
      </c>
      <c r="O58" s="257"/>
      <c r="P58" s="257"/>
      <c r="Q58" s="144"/>
    </row>
    <row r="59" spans="1:17" s="23" customFormat="1" ht="21">
      <c r="A59" s="143"/>
      <c r="B59" s="253" t="s">
        <v>31</v>
      </c>
      <c r="C59" s="254"/>
      <c r="D59" s="255"/>
      <c r="E59" s="256">
        <f>SHKTotalviti0</f>
        <v>0</v>
      </c>
      <c r="F59" s="257"/>
      <c r="G59" s="257"/>
      <c r="H59" s="256">
        <f>SHKTotalviti1</f>
        <v>0</v>
      </c>
      <c r="I59" s="256"/>
      <c r="J59" s="256"/>
      <c r="K59" s="256">
        <f>SHKTotalviti2</f>
        <v>0</v>
      </c>
      <c r="L59" s="257"/>
      <c r="M59" s="257"/>
      <c r="N59" s="256">
        <f>SHKTotalviti3</f>
        <v>0</v>
      </c>
      <c r="O59" s="257"/>
      <c r="P59" s="257"/>
      <c r="Q59" s="144"/>
    </row>
    <row r="60" spans="1:17" s="23" customFormat="1" ht="21.75" thickBot="1">
      <c r="A60" s="143"/>
      <c r="B60" s="267" t="s">
        <v>48</v>
      </c>
      <c r="C60" s="267"/>
      <c r="D60" s="267"/>
      <c r="E60" s="261">
        <f>SUM(E55:G59)</f>
        <v>0</v>
      </c>
      <c r="F60" s="262"/>
      <c r="G60" s="262"/>
      <c r="H60" s="261">
        <f t="shared" ref="H60" si="0">SUM(H55:J59)</f>
        <v>0</v>
      </c>
      <c r="I60" s="262"/>
      <c r="J60" s="262"/>
      <c r="K60" s="261">
        <f t="shared" ref="K60" si="1">SUM(K55:M59)</f>
        <v>0</v>
      </c>
      <c r="L60" s="262"/>
      <c r="M60" s="262"/>
      <c r="N60" s="261">
        <f t="shared" ref="N60" si="2">SUM(N55:P59)</f>
        <v>0</v>
      </c>
      <c r="O60" s="262"/>
      <c r="P60" s="262"/>
      <c r="Q60" s="144"/>
    </row>
    <row r="61" spans="1:17" s="23" customFormat="1" ht="21.75" thickTop="1">
      <c r="A61" s="143"/>
      <c r="B61" s="35"/>
      <c r="C61" s="35"/>
      <c r="D61" s="35"/>
      <c r="E61" s="36"/>
      <c r="F61" s="35"/>
      <c r="G61" s="35"/>
      <c r="H61" s="36"/>
      <c r="I61" s="35"/>
      <c r="J61" s="35"/>
      <c r="K61" s="36"/>
      <c r="L61" s="35"/>
      <c r="M61" s="35"/>
      <c r="N61" s="36"/>
      <c r="O61" s="35"/>
      <c r="P61" s="35"/>
      <c r="Q61" s="144"/>
    </row>
    <row r="62" spans="1:17" s="23" customFormat="1" ht="21.75" thickBot="1">
      <c r="A62" s="143"/>
      <c r="B62" s="33"/>
      <c r="C62" s="33"/>
      <c r="D62" s="33"/>
      <c r="E62" s="34"/>
      <c r="F62" s="33"/>
      <c r="G62" s="33"/>
      <c r="H62" s="34"/>
      <c r="I62" s="33"/>
      <c r="J62" s="33"/>
      <c r="K62" s="34"/>
      <c r="L62" s="33"/>
      <c r="M62" s="33"/>
      <c r="N62" s="34"/>
      <c r="O62" s="33"/>
      <c r="P62" s="33"/>
      <c r="Q62" s="144"/>
    </row>
    <row r="63" spans="1:17" s="23" customFormat="1" ht="22.5" thickTop="1" thickBot="1">
      <c r="A63" s="143"/>
      <c r="B63" s="268" t="s">
        <v>54</v>
      </c>
      <c r="C63" s="268"/>
      <c r="D63" s="268"/>
      <c r="E63" s="268"/>
      <c r="F63" s="268"/>
      <c r="G63" s="268"/>
      <c r="H63" s="263"/>
      <c r="I63" s="263"/>
      <c r="J63" s="263"/>
      <c r="K63" s="263"/>
      <c r="L63" s="263"/>
      <c r="M63" s="263"/>
      <c r="N63" s="263"/>
      <c r="O63" s="263"/>
      <c r="P63" s="263"/>
      <c r="Q63" s="144"/>
    </row>
    <row r="64" spans="1:17" s="23" customFormat="1" ht="21">
      <c r="A64" s="143"/>
      <c r="B64" s="245" t="str">
        <f>'Izvor financiranje'!B23</f>
        <v>Dodatni budžet u narednom SOB</v>
      </c>
      <c r="C64" s="245"/>
      <c r="D64" s="245"/>
      <c r="E64" s="269">
        <f>'Izvor financiranje'!C23</f>
        <v>0</v>
      </c>
      <c r="F64" s="270"/>
      <c r="G64" s="271"/>
      <c r="H64" s="246">
        <f>'Izvor financiranje'!D23</f>
        <v>0</v>
      </c>
      <c r="I64" s="245"/>
      <c r="J64" s="245"/>
      <c r="K64" s="246">
        <f>'Izvor financiranje'!E23</f>
        <v>0</v>
      </c>
      <c r="L64" s="245"/>
      <c r="M64" s="245"/>
      <c r="N64" s="246">
        <f>'Izvor financiranje'!F23</f>
        <v>0</v>
      </c>
      <c r="O64" s="245"/>
      <c r="P64" s="245"/>
      <c r="Q64" s="144"/>
    </row>
    <row r="65" spans="1:17" s="23" customFormat="1" ht="21">
      <c r="A65" s="143"/>
      <c r="B65" s="264" t="s">
        <v>62</v>
      </c>
      <c r="C65" s="265"/>
      <c r="D65" s="266"/>
      <c r="E65" s="258">
        <f>'Izvor financiranje'!C24</f>
        <v>0</v>
      </c>
      <c r="F65" s="259"/>
      <c r="G65" s="260"/>
      <c r="H65" s="258">
        <f>'Izvor financiranje'!F24</f>
        <v>0</v>
      </c>
      <c r="I65" s="259"/>
      <c r="J65" s="260"/>
      <c r="K65" s="258">
        <f>'Izvor financiranje'!E24</f>
        <v>0</v>
      </c>
      <c r="L65" s="259"/>
      <c r="M65" s="260"/>
      <c r="N65" s="258">
        <f>'Izvor financiranje'!F25</f>
        <v>0</v>
      </c>
      <c r="O65" s="259"/>
      <c r="P65" s="260"/>
      <c r="Q65" s="144"/>
    </row>
    <row r="66" spans="1:17" s="23" customFormat="1" ht="21">
      <c r="A66" s="143"/>
      <c r="B66" s="236" t="s">
        <v>27</v>
      </c>
      <c r="C66" s="236"/>
      <c r="D66" s="236"/>
      <c r="E66" s="311">
        <f>'Izvor financiranje'!C25</f>
        <v>0</v>
      </c>
      <c r="F66" s="312"/>
      <c r="G66" s="313"/>
      <c r="H66" s="237">
        <f>'Izvor financiranje'!D25</f>
        <v>0</v>
      </c>
      <c r="I66" s="238"/>
      <c r="J66" s="238"/>
      <c r="K66" s="237">
        <f>'Izvor financiranje'!E25</f>
        <v>0</v>
      </c>
      <c r="L66" s="238"/>
      <c r="M66" s="238"/>
      <c r="N66" s="237">
        <f>'Izvor financiranje'!F25</f>
        <v>0</v>
      </c>
      <c r="O66" s="238"/>
      <c r="P66" s="238"/>
      <c r="Q66" s="144"/>
    </row>
    <row r="67" spans="1:17" s="23" customFormat="1" ht="21">
      <c r="A67" s="143"/>
      <c r="B67" s="236" t="s">
        <v>59</v>
      </c>
      <c r="C67" s="236"/>
      <c r="D67" s="236"/>
      <c r="E67" s="237">
        <f>'Izvor financiranje'!C26</f>
        <v>0</v>
      </c>
      <c r="F67" s="238"/>
      <c r="G67" s="238"/>
      <c r="H67" s="237">
        <f>'Izvor financiranje'!D26</f>
        <v>0</v>
      </c>
      <c r="I67" s="238"/>
      <c r="J67" s="238"/>
      <c r="K67" s="237">
        <f>'Izvor financiranje'!E26</f>
        <v>0</v>
      </c>
      <c r="L67" s="238"/>
      <c r="M67" s="238"/>
      <c r="N67" s="237">
        <f>'Izvor financiranje'!F26</f>
        <v>0</v>
      </c>
      <c r="O67" s="238"/>
      <c r="P67" s="238"/>
      <c r="Q67" s="144"/>
    </row>
    <row r="68" spans="1:17" s="23" customFormat="1" ht="21">
      <c r="A68" s="143"/>
      <c r="B68" s="236" t="s">
        <v>29</v>
      </c>
      <c r="C68" s="236"/>
      <c r="D68" s="236"/>
      <c r="E68" s="237">
        <f>'Izvor financiranje'!C27</f>
        <v>0</v>
      </c>
      <c r="F68" s="238"/>
      <c r="G68" s="238"/>
      <c r="H68" s="237">
        <f>'Izvor financiranje'!D27</f>
        <v>0</v>
      </c>
      <c r="I68" s="238"/>
      <c r="J68" s="238"/>
      <c r="K68" s="237">
        <f>'Izvor financiranje'!E27</f>
        <v>0</v>
      </c>
      <c r="L68" s="238"/>
      <c r="M68" s="238"/>
      <c r="N68" s="237">
        <f>'Izvor financiranje'!F27</f>
        <v>0</v>
      </c>
      <c r="O68" s="238"/>
      <c r="P68" s="238"/>
      <c r="Q68" s="144"/>
    </row>
    <row r="69" spans="1:17" s="23" customFormat="1" ht="21">
      <c r="A69" s="143"/>
      <c r="B69" s="236" t="s">
        <v>30</v>
      </c>
      <c r="C69" s="236"/>
      <c r="D69" s="236"/>
      <c r="E69" s="237">
        <f>'Izvor financiranje'!C28</f>
        <v>0</v>
      </c>
      <c r="F69" s="238"/>
      <c r="G69" s="238"/>
      <c r="H69" s="237">
        <f>'Izvor financiranje'!D28</f>
        <v>0</v>
      </c>
      <c r="I69" s="238"/>
      <c r="J69" s="238"/>
      <c r="K69" s="237">
        <f>'Izvor financiranje'!E28</f>
        <v>0</v>
      </c>
      <c r="L69" s="238"/>
      <c r="M69" s="238"/>
      <c r="N69" s="237">
        <f>'Izvor financiranje'!F28</f>
        <v>0</v>
      </c>
      <c r="O69" s="238"/>
      <c r="P69" s="238"/>
      <c r="Q69" s="144"/>
    </row>
    <row r="70" spans="1:17" s="23" customFormat="1" ht="21">
      <c r="A70" s="143"/>
      <c r="B70" s="236" t="s">
        <v>31</v>
      </c>
      <c r="C70" s="236"/>
      <c r="D70" s="236"/>
      <c r="E70" s="237">
        <f>'Izvor financiranje'!C29</f>
        <v>0</v>
      </c>
      <c r="F70" s="238"/>
      <c r="G70" s="238"/>
      <c r="H70" s="237">
        <f>'Izvor financiranje'!D29</f>
        <v>0</v>
      </c>
      <c r="I70" s="238"/>
      <c r="J70" s="238"/>
      <c r="K70" s="237">
        <f>'Izvor financiranje'!E29</f>
        <v>0</v>
      </c>
      <c r="L70" s="238"/>
      <c r="M70" s="238"/>
      <c r="N70" s="237">
        <f>'Izvor financiranje'!F29</f>
        <v>0</v>
      </c>
      <c r="O70" s="238"/>
      <c r="P70" s="238"/>
      <c r="Q70" s="144"/>
    </row>
    <row r="71" spans="1:17" s="23" customFormat="1" ht="21">
      <c r="A71" s="143"/>
      <c r="B71" s="245" t="str">
        <f>'Izvor financiranje'!B30</f>
        <v>Razvojni partneri (donatori)</v>
      </c>
      <c r="C71" s="245"/>
      <c r="D71" s="245"/>
      <c r="E71" s="246">
        <f>'Izvor financiranje'!C30</f>
        <v>0</v>
      </c>
      <c r="F71" s="245"/>
      <c r="G71" s="245"/>
      <c r="H71" s="246">
        <f>'Izvor financiranje'!D30</f>
        <v>0</v>
      </c>
      <c r="I71" s="245"/>
      <c r="J71" s="245"/>
      <c r="K71" s="246">
        <f>'Izvor financiranje'!E30</f>
        <v>0</v>
      </c>
      <c r="L71" s="245"/>
      <c r="M71" s="245"/>
      <c r="N71" s="246">
        <f>'Izvor financiranje'!F30</f>
        <v>0</v>
      </c>
      <c r="O71" s="245"/>
      <c r="P71" s="245"/>
      <c r="Q71" s="144"/>
    </row>
    <row r="72" spans="1:17" s="23" customFormat="1" ht="21">
      <c r="A72" s="143"/>
      <c r="B72" s="245" t="s">
        <v>55</v>
      </c>
      <c r="C72" s="245"/>
      <c r="D72" s="245"/>
      <c r="E72" s="247">
        <f>SUM(E73:G77)</f>
        <v>0</v>
      </c>
      <c r="F72" s="248"/>
      <c r="G72" s="249"/>
      <c r="H72" s="246">
        <f t="shared" ref="H72" si="3">SUM(H73:J77)</f>
        <v>0</v>
      </c>
      <c r="I72" s="245"/>
      <c r="J72" s="245"/>
      <c r="K72" s="246">
        <f t="shared" ref="K72" si="4">SUM(K73:M77)</f>
        <v>0</v>
      </c>
      <c r="L72" s="245"/>
      <c r="M72" s="245"/>
      <c r="N72" s="246">
        <f t="shared" ref="N72" si="5">SUM(N73:P77)</f>
        <v>0</v>
      </c>
      <c r="O72" s="245"/>
      <c r="P72" s="245"/>
      <c r="Q72" s="144"/>
    </row>
    <row r="73" spans="1:17" s="23" customFormat="1" ht="21">
      <c r="A73" s="143"/>
      <c r="B73" s="236" t="s">
        <v>27</v>
      </c>
      <c r="C73" s="236"/>
      <c r="D73" s="236"/>
      <c r="E73" s="250">
        <f>'Mogucnost stednje'!D5</f>
        <v>0</v>
      </c>
      <c r="F73" s="251"/>
      <c r="G73" s="252"/>
      <c r="H73" s="237">
        <f>'Mogucnost stednje'!E5</f>
        <v>0</v>
      </c>
      <c r="I73" s="238"/>
      <c r="J73" s="238"/>
      <c r="K73" s="237">
        <f>'Mogucnost stednje'!F5</f>
        <v>0</v>
      </c>
      <c r="L73" s="238"/>
      <c r="M73" s="238"/>
      <c r="N73" s="237">
        <f>'Mogucnost stednje'!G5</f>
        <v>0</v>
      </c>
      <c r="O73" s="238"/>
      <c r="P73" s="238"/>
      <c r="Q73" s="144"/>
    </row>
    <row r="74" spans="1:17" s="23" customFormat="1" ht="21">
      <c r="A74" s="143"/>
      <c r="B74" s="236" t="s">
        <v>59</v>
      </c>
      <c r="C74" s="236"/>
      <c r="D74" s="236"/>
      <c r="E74" s="237">
        <f>'Mogucnost stednje'!D6</f>
        <v>0</v>
      </c>
      <c r="F74" s="238"/>
      <c r="G74" s="238"/>
      <c r="H74" s="237">
        <f>'Mogucnost stednje'!E6</f>
        <v>0</v>
      </c>
      <c r="I74" s="238"/>
      <c r="J74" s="238"/>
      <c r="K74" s="237">
        <f>'Mogucnost stednje'!F6</f>
        <v>0</v>
      </c>
      <c r="L74" s="238"/>
      <c r="M74" s="238"/>
      <c r="N74" s="237">
        <f>'Mogucnost stednje'!G6</f>
        <v>0</v>
      </c>
      <c r="O74" s="238"/>
      <c r="P74" s="238"/>
      <c r="Q74" s="144"/>
    </row>
    <row r="75" spans="1:17" s="23" customFormat="1" ht="21">
      <c r="A75" s="143"/>
      <c r="B75" s="236" t="s">
        <v>29</v>
      </c>
      <c r="C75" s="236"/>
      <c r="D75" s="236"/>
      <c r="E75" s="237">
        <f>'Mogucnost stednje'!D7</f>
        <v>0</v>
      </c>
      <c r="F75" s="238"/>
      <c r="G75" s="238"/>
      <c r="H75" s="237">
        <f>'Mogucnost stednje'!E7</f>
        <v>0</v>
      </c>
      <c r="I75" s="238"/>
      <c r="J75" s="238"/>
      <c r="K75" s="237">
        <f>'Mogucnost stednje'!F7</f>
        <v>0</v>
      </c>
      <c r="L75" s="238"/>
      <c r="M75" s="238"/>
      <c r="N75" s="237">
        <f>'Mogucnost stednje'!G7</f>
        <v>0</v>
      </c>
      <c r="O75" s="238"/>
      <c r="P75" s="238"/>
      <c r="Q75" s="144"/>
    </row>
    <row r="76" spans="1:17" s="23" customFormat="1" ht="21">
      <c r="A76" s="143"/>
      <c r="B76" s="236" t="s">
        <v>30</v>
      </c>
      <c r="C76" s="236"/>
      <c r="D76" s="236"/>
      <c r="E76" s="237">
        <f>'Mogucnost stednje'!D8</f>
        <v>0</v>
      </c>
      <c r="F76" s="238"/>
      <c r="G76" s="238"/>
      <c r="H76" s="237">
        <f>'Mogucnost stednje'!E8</f>
        <v>0</v>
      </c>
      <c r="I76" s="238"/>
      <c r="J76" s="238"/>
      <c r="K76" s="237">
        <f>'Mogucnost stednje'!F8</f>
        <v>0</v>
      </c>
      <c r="L76" s="238"/>
      <c r="M76" s="238"/>
      <c r="N76" s="237">
        <f>'Mogucnost stednje'!G8</f>
        <v>0</v>
      </c>
      <c r="O76" s="238"/>
      <c r="P76" s="238"/>
      <c r="Q76" s="144"/>
    </row>
    <row r="77" spans="1:17" s="23" customFormat="1" ht="21">
      <c r="A77" s="143"/>
      <c r="B77" s="236" t="s">
        <v>31</v>
      </c>
      <c r="C77" s="236"/>
      <c r="D77" s="236"/>
      <c r="E77" s="237">
        <f>'Mogucnost stednje'!D9</f>
        <v>0</v>
      </c>
      <c r="F77" s="238"/>
      <c r="G77" s="238"/>
      <c r="H77" s="237">
        <f>'Mogucnost stednje'!E9</f>
        <v>0</v>
      </c>
      <c r="I77" s="238"/>
      <c r="J77" s="238"/>
      <c r="K77" s="237">
        <f>'Mogucnost stednje'!F9</f>
        <v>0</v>
      </c>
      <c r="L77" s="238"/>
      <c r="M77" s="238"/>
      <c r="N77" s="237">
        <f>'Mogucnost stednje'!G9</f>
        <v>0</v>
      </c>
      <c r="O77" s="238"/>
      <c r="P77" s="238"/>
      <c r="Q77" s="144"/>
    </row>
    <row r="78" spans="1:17" s="23" customFormat="1" ht="21">
      <c r="A78" s="143"/>
      <c r="B78" s="245" t="str">
        <f>'Izvor financiranje'!B31</f>
        <v>Financiranje od  Zaduzivanje</v>
      </c>
      <c r="C78" s="245"/>
      <c r="D78" s="245"/>
      <c r="E78" s="246">
        <f>'Izvor financiranje'!C31</f>
        <v>0</v>
      </c>
      <c r="F78" s="245"/>
      <c r="G78" s="245"/>
      <c r="H78" s="246">
        <f>'Izvor financiranje'!D31</f>
        <v>0</v>
      </c>
      <c r="I78" s="245"/>
      <c r="J78" s="245"/>
      <c r="K78" s="246">
        <f>'Izvor financiranje'!E31</f>
        <v>0</v>
      </c>
      <c r="L78" s="245"/>
      <c r="M78" s="245"/>
      <c r="N78" s="246">
        <f>'Izvor financiranje'!F31</f>
        <v>0</v>
      </c>
      <c r="O78" s="245"/>
      <c r="P78" s="245"/>
      <c r="Q78" s="144"/>
    </row>
    <row r="79" spans="1:17" s="23" customFormat="1" ht="21">
      <c r="A79" s="143"/>
      <c r="B79" s="245" t="str">
        <f>'Izvor financiranje'!B32</f>
        <v>Ostalo (npr JPP)</v>
      </c>
      <c r="C79" s="245"/>
      <c r="D79" s="245"/>
      <c r="E79" s="246">
        <f>'Izvor financiranje'!C32</f>
        <v>0</v>
      </c>
      <c r="F79" s="245"/>
      <c r="G79" s="245"/>
      <c r="H79" s="246">
        <f>'Izvor financiranje'!D32</f>
        <v>0</v>
      </c>
      <c r="I79" s="245"/>
      <c r="J79" s="245"/>
      <c r="K79" s="246">
        <f>'Izvor financiranje'!E32</f>
        <v>0</v>
      </c>
      <c r="L79" s="245"/>
      <c r="M79" s="245"/>
      <c r="N79" s="246">
        <f>'Izvor financiranje'!F32</f>
        <v>0</v>
      </c>
      <c r="O79" s="245"/>
      <c r="P79" s="245"/>
      <c r="Q79" s="144"/>
    </row>
    <row r="80" spans="1:17" s="23" customFormat="1" ht="21.75" thickBot="1">
      <c r="A80" s="143"/>
      <c r="B80" s="301" t="s">
        <v>48</v>
      </c>
      <c r="C80" s="301"/>
      <c r="D80" s="301"/>
      <c r="E80" s="302">
        <f>E64+E71+E72+E78+E79</f>
        <v>0</v>
      </c>
      <c r="F80" s="301"/>
      <c r="G80" s="301"/>
      <c r="H80" s="302">
        <f t="shared" ref="H80" si="6">H64+H71+H72+H78+H79</f>
        <v>0</v>
      </c>
      <c r="I80" s="301"/>
      <c r="J80" s="301"/>
      <c r="K80" s="302">
        <f t="shared" ref="K80" si="7">K64+K71+K72+K78+K79</f>
        <v>0</v>
      </c>
      <c r="L80" s="301"/>
      <c r="M80" s="301"/>
      <c r="N80" s="302">
        <f t="shared" ref="N80" si="8">N64+N71+N72+N78+N79</f>
        <v>0</v>
      </c>
      <c r="O80" s="301"/>
      <c r="P80" s="301"/>
      <c r="Q80" s="144"/>
    </row>
    <row r="81" spans="1:17" s="23" customFormat="1" ht="21.75" thickTop="1">
      <c r="A81" s="143"/>
      <c r="B81" s="122"/>
      <c r="C81" s="122"/>
      <c r="D81" s="122"/>
      <c r="E81" s="122"/>
      <c r="F81" s="145"/>
      <c r="G81" s="145"/>
      <c r="H81" s="145"/>
      <c r="I81" s="145"/>
      <c r="J81" s="145"/>
      <c r="K81" s="145"/>
      <c r="L81" s="145"/>
      <c r="M81" s="145"/>
      <c r="N81" s="122"/>
      <c r="O81" s="122"/>
      <c r="P81" s="122"/>
      <c r="Q81" s="144"/>
    </row>
    <row r="82" spans="1:17" s="24" customFormat="1" ht="21">
      <c r="A82" s="146"/>
      <c r="B82" s="296" t="s">
        <v>56</v>
      </c>
      <c r="C82" s="296"/>
      <c r="D82" s="296"/>
      <c r="E82" s="300">
        <f>IF(E60&gt;=E80,E60-E80,0)</f>
        <v>0</v>
      </c>
      <c r="F82" s="300"/>
      <c r="G82" s="300"/>
      <c r="H82" s="300">
        <v>0</v>
      </c>
      <c r="I82" s="300"/>
      <c r="J82" s="300"/>
      <c r="K82" s="300">
        <v>0</v>
      </c>
      <c r="L82" s="300"/>
      <c r="M82" s="300"/>
      <c r="N82" s="300">
        <v>0</v>
      </c>
      <c r="O82" s="300"/>
      <c r="P82" s="300"/>
      <c r="Q82" s="147"/>
    </row>
    <row r="83" spans="1:17" s="23" customFormat="1" ht="21">
      <c r="A83" s="143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44"/>
    </row>
    <row r="84" spans="1:17" s="23" customFormat="1" ht="21">
      <c r="A84" s="143"/>
      <c r="B84" s="296" t="s">
        <v>51</v>
      </c>
      <c r="C84" s="296"/>
      <c r="D84" s="296"/>
      <c r="E84" s="296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  <c r="Q84" s="144"/>
    </row>
    <row r="85" spans="1:17" s="23" customFormat="1" ht="261.75" customHeight="1">
      <c r="A85" s="143"/>
      <c r="B85" s="297">
        <f>'Izvor financiranje'!B37:G37</f>
        <v>0</v>
      </c>
      <c r="C85" s="298"/>
      <c r="D85" s="298"/>
      <c r="E85" s="298"/>
      <c r="F85" s="298"/>
      <c r="G85" s="298"/>
      <c r="H85" s="298"/>
      <c r="I85" s="298"/>
      <c r="J85" s="298"/>
      <c r="K85" s="298"/>
      <c r="L85" s="298"/>
      <c r="M85" s="298"/>
      <c r="N85" s="298"/>
      <c r="O85" s="298"/>
      <c r="P85" s="299"/>
      <c r="Q85" s="144"/>
    </row>
    <row r="86" spans="1:17" ht="21">
      <c r="A86" s="4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8"/>
    </row>
    <row r="87" spans="1:17" ht="33.75" customHeight="1">
      <c r="A87" s="4"/>
      <c r="B87" s="26"/>
      <c r="C87" s="303" t="s">
        <v>57</v>
      </c>
      <c r="D87" s="303"/>
      <c r="E87" s="303" t="s">
        <v>14</v>
      </c>
      <c r="F87" s="303"/>
      <c r="G87" s="303"/>
      <c r="H87" s="303"/>
      <c r="I87" s="303"/>
      <c r="J87" s="121"/>
      <c r="K87" s="121"/>
      <c r="L87" s="121"/>
      <c r="M87" s="121"/>
      <c r="N87" s="121"/>
      <c r="O87" s="121"/>
      <c r="P87" s="27"/>
      <c r="Q87" s="8"/>
    </row>
    <row r="88" spans="1:17" ht="21">
      <c r="A88" s="4"/>
      <c r="B88" s="28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29"/>
      <c r="Q88" s="8"/>
    </row>
    <row r="89" spans="1:17" ht="21">
      <c r="A89" s="4"/>
      <c r="B89" s="28"/>
      <c r="C89" s="122" t="s">
        <v>70</v>
      </c>
      <c r="D89" s="122"/>
      <c r="E89" s="122"/>
      <c r="F89" s="122"/>
      <c r="G89" s="305" t="s">
        <v>79</v>
      </c>
      <c r="H89" s="305"/>
      <c r="I89" s="305"/>
      <c r="J89" s="305"/>
      <c r="K89" s="122"/>
      <c r="L89" s="305" t="s">
        <v>71</v>
      </c>
      <c r="M89" s="305"/>
      <c r="N89" s="305"/>
      <c r="O89" s="305"/>
      <c r="P89" s="29"/>
      <c r="Q89" s="8"/>
    </row>
    <row r="90" spans="1:17" ht="21">
      <c r="A90" s="4"/>
      <c r="B90" s="28"/>
      <c r="C90" s="305"/>
      <c r="D90" s="305"/>
      <c r="E90" s="122"/>
      <c r="F90" s="122"/>
      <c r="G90" s="305"/>
      <c r="H90" s="305"/>
      <c r="I90" s="305"/>
      <c r="J90" s="305"/>
      <c r="K90" s="122"/>
      <c r="L90" s="305"/>
      <c r="M90" s="305"/>
      <c r="N90" s="305"/>
      <c r="O90" s="305"/>
      <c r="P90" s="29"/>
      <c r="Q90" s="8"/>
    </row>
    <row r="91" spans="1:17" ht="21">
      <c r="A91" s="4"/>
      <c r="B91" s="28"/>
      <c r="C91" s="30"/>
      <c r="D91" s="30"/>
      <c r="E91" s="122"/>
      <c r="F91" s="122"/>
      <c r="G91" s="30"/>
      <c r="H91" s="30"/>
      <c r="I91" s="30"/>
      <c r="J91" s="30"/>
      <c r="K91" s="122"/>
      <c r="L91" s="30"/>
      <c r="M91" s="30"/>
      <c r="N91" s="30"/>
      <c r="O91" s="30"/>
      <c r="P91" s="29"/>
      <c r="Q91" s="8"/>
    </row>
    <row r="92" spans="1:17">
      <c r="A92" s="4"/>
      <c r="B92" s="31"/>
      <c r="C92" s="304" t="s">
        <v>58</v>
      </c>
      <c r="D92" s="304"/>
      <c r="E92" s="11"/>
      <c r="F92" s="11"/>
      <c r="G92" s="304" t="s">
        <v>58</v>
      </c>
      <c r="H92" s="304"/>
      <c r="I92" s="304"/>
      <c r="J92" s="304"/>
      <c r="K92" s="11"/>
      <c r="L92" s="304" t="s">
        <v>58</v>
      </c>
      <c r="M92" s="304"/>
      <c r="N92" s="304"/>
      <c r="O92" s="304"/>
      <c r="P92" s="32"/>
      <c r="Q92" s="8"/>
    </row>
    <row r="93" spans="1:17">
      <c r="A93" s="6"/>
      <c r="B93" s="6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9"/>
      <c r="Q93" s="9"/>
    </row>
    <row r="94" spans="1:17"/>
    <row r="95" spans="1:17"/>
    <row r="96" spans="1:17"/>
    <row r="97"/>
    <row r="98"/>
    <row r="99"/>
    <row r="100"/>
    <row r="101"/>
    <row r="102"/>
    <row r="103"/>
    <row r="104"/>
  </sheetData>
  <sheetProtection formatCells="0" selectLockedCells="1"/>
  <mergeCells count="202">
    <mergeCell ref="B16:Q16"/>
    <mergeCell ref="E44:G44"/>
    <mergeCell ref="H44:J44"/>
    <mergeCell ref="E48:G48"/>
    <mergeCell ref="H48:J48"/>
    <mergeCell ref="B43:M43"/>
    <mergeCell ref="K80:M80"/>
    <mergeCell ref="N80:P80"/>
    <mergeCell ref="B79:D79"/>
    <mergeCell ref="E79:G79"/>
    <mergeCell ref="H79:J79"/>
    <mergeCell ref="K79:M79"/>
    <mergeCell ref="N78:P78"/>
    <mergeCell ref="N56:P56"/>
    <mergeCell ref="B57:D57"/>
    <mergeCell ref="E57:G57"/>
    <mergeCell ref="H57:J57"/>
    <mergeCell ref="K57:M57"/>
    <mergeCell ref="N57:P57"/>
    <mergeCell ref="B56:D56"/>
    <mergeCell ref="E56:G56"/>
    <mergeCell ref="K56:M56"/>
    <mergeCell ref="H56:J56"/>
    <mergeCell ref="K54:M54"/>
    <mergeCell ref="F9:K9"/>
    <mergeCell ref="F10:K10"/>
    <mergeCell ref="F11:K11"/>
    <mergeCell ref="B78:D78"/>
    <mergeCell ref="E78:G78"/>
    <mergeCell ref="H78:J78"/>
    <mergeCell ref="K78:M78"/>
    <mergeCell ref="B38:D38"/>
    <mergeCell ref="B39:D39"/>
    <mergeCell ref="B40:D40"/>
    <mergeCell ref="B41:D41"/>
    <mergeCell ref="B35:D35"/>
    <mergeCell ref="B36:D36"/>
    <mergeCell ref="B66:D66"/>
    <mergeCell ref="E66:G66"/>
    <mergeCell ref="H66:J66"/>
    <mergeCell ref="K44:M44"/>
    <mergeCell ref="E45:G45"/>
    <mergeCell ref="D17:K17"/>
    <mergeCell ref="D18:K18"/>
    <mergeCell ref="D19:K19"/>
    <mergeCell ref="B37:D37"/>
    <mergeCell ref="B33:D33"/>
    <mergeCell ref="F12:L12"/>
    <mergeCell ref="C87:D87"/>
    <mergeCell ref="E87:I87"/>
    <mergeCell ref="C92:D92"/>
    <mergeCell ref="C90:D90"/>
    <mergeCell ref="G90:J90"/>
    <mergeCell ref="G89:J89"/>
    <mergeCell ref="G92:J92"/>
    <mergeCell ref="L89:O89"/>
    <mergeCell ref="L90:O90"/>
    <mergeCell ref="L92:O92"/>
    <mergeCell ref="B84:P84"/>
    <mergeCell ref="B85:P85"/>
    <mergeCell ref="B82:D82"/>
    <mergeCell ref="E82:G82"/>
    <mergeCell ref="H82:J82"/>
    <mergeCell ref="K82:M82"/>
    <mergeCell ref="N82:P82"/>
    <mergeCell ref="N79:P79"/>
    <mergeCell ref="B80:D80"/>
    <mergeCell ref="E80:G80"/>
    <mergeCell ref="H80:J80"/>
    <mergeCell ref="E31:G31"/>
    <mergeCell ref="H31:J31"/>
    <mergeCell ref="K31:M31"/>
    <mergeCell ref="B34:D34"/>
    <mergeCell ref="A18:C18"/>
    <mergeCell ref="A17:C17"/>
    <mergeCell ref="B29:D29"/>
    <mergeCell ref="A21:C21"/>
    <mergeCell ref="A19:C19"/>
    <mergeCell ref="D21:P21"/>
    <mergeCell ref="B23:O23"/>
    <mergeCell ref="N31:P31"/>
    <mergeCell ref="B31:D32"/>
    <mergeCell ref="D25:P25"/>
    <mergeCell ref="D24:P24"/>
    <mergeCell ref="D26:P26"/>
    <mergeCell ref="H55:J55"/>
    <mergeCell ref="K55:M55"/>
    <mergeCell ref="N55:P55"/>
    <mergeCell ref="E54:G54"/>
    <mergeCell ref="H54:J54"/>
    <mergeCell ref="B55:D55"/>
    <mergeCell ref="B54:D54"/>
    <mergeCell ref="H58:J58"/>
    <mergeCell ref="K58:M58"/>
    <mergeCell ref="N58:P58"/>
    <mergeCell ref="B58:D58"/>
    <mergeCell ref="E58:G58"/>
    <mergeCell ref="N54:P54"/>
    <mergeCell ref="E55:G55"/>
    <mergeCell ref="B59:D59"/>
    <mergeCell ref="E59:G59"/>
    <mergeCell ref="H59:J59"/>
    <mergeCell ref="K59:M59"/>
    <mergeCell ref="N59:P59"/>
    <mergeCell ref="H65:J65"/>
    <mergeCell ref="K65:M65"/>
    <mergeCell ref="N65:P65"/>
    <mergeCell ref="E65:G65"/>
    <mergeCell ref="N60:P60"/>
    <mergeCell ref="H63:J63"/>
    <mergeCell ref="K63:M63"/>
    <mergeCell ref="N63:P63"/>
    <mergeCell ref="E60:G60"/>
    <mergeCell ref="H60:J60"/>
    <mergeCell ref="K60:M60"/>
    <mergeCell ref="B65:D65"/>
    <mergeCell ref="B60:D60"/>
    <mergeCell ref="B63:G63"/>
    <mergeCell ref="E64:G64"/>
    <mergeCell ref="H64:J64"/>
    <mergeCell ref="N64:P64"/>
    <mergeCell ref="B64:D64"/>
    <mergeCell ref="K64:M64"/>
    <mergeCell ref="K66:M66"/>
    <mergeCell ref="N66:P66"/>
    <mergeCell ref="B67:D67"/>
    <mergeCell ref="E67:G67"/>
    <mergeCell ref="H67:J67"/>
    <mergeCell ref="K67:M67"/>
    <mergeCell ref="N67:P67"/>
    <mergeCell ref="H73:J73"/>
    <mergeCell ref="K73:M73"/>
    <mergeCell ref="N73:P73"/>
    <mergeCell ref="B68:D68"/>
    <mergeCell ref="E68:G68"/>
    <mergeCell ref="H68:J68"/>
    <mergeCell ref="K68:M68"/>
    <mergeCell ref="N68:P68"/>
    <mergeCell ref="B69:D69"/>
    <mergeCell ref="E69:G69"/>
    <mergeCell ref="N71:P71"/>
    <mergeCell ref="E70:G70"/>
    <mergeCell ref="H70:J70"/>
    <mergeCell ref="K70:M70"/>
    <mergeCell ref="N70:P70"/>
    <mergeCell ref="E50:G50"/>
    <mergeCell ref="H50:J50"/>
    <mergeCell ref="K50:M50"/>
    <mergeCell ref="B45:D45"/>
    <mergeCell ref="H69:J69"/>
    <mergeCell ref="K69:M69"/>
    <mergeCell ref="N69:P69"/>
    <mergeCell ref="B74:D74"/>
    <mergeCell ref="E74:G74"/>
    <mergeCell ref="H74:J74"/>
    <mergeCell ref="K74:M74"/>
    <mergeCell ref="N74:P74"/>
    <mergeCell ref="B71:D71"/>
    <mergeCell ref="E71:G71"/>
    <mergeCell ref="H71:J71"/>
    <mergeCell ref="K71:M71"/>
    <mergeCell ref="B70:D70"/>
    <mergeCell ref="N72:P72"/>
    <mergeCell ref="B72:D72"/>
    <mergeCell ref="E72:G72"/>
    <mergeCell ref="H72:J72"/>
    <mergeCell ref="K72:M72"/>
    <mergeCell ref="B73:D73"/>
    <mergeCell ref="E73:G73"/>
    <mergeCell ref="H46:J46"/>
    <mergeCell ref="K46:M46"/>
    <mergeCell ref="E47:G47"/>
    <mergeCell ref="H47:J47"/>
    <mergeCell ref="K47:M47"/>
    <mergeCell ref="K48:M48"/>
    <mergeCell ref="E49:G49"/>
    <mergeCell ref="H49:J49"/>
    <mergeCell ref="K49:M49"/>
    <mergeCell ref="B44:D44"/>
    <mergeCell ref="B77:D77"/>
    <mergeCell ref="E77:G77"/>
    <mergeCell ref="H77:J77"/>
    <mergeCell ref="K77:M77"/>
    <mergeCell ref="N77:P77"/>
    <mergeCell ref="B75:D75"/>
    <mergeCell ref="E75:G75"/>
    <mergeCell ref="H75:J75"/>
    <mergeCell ref="K75:M75"/>
    <mergeCell ref="N75:P75"/>
    <mergeCell ref="B76:D76"/>
    <mergeCell ref="E76:G76"/>
    <mergeCell ref="H76:J76"/>
    <mergeCell ref="K76:M76"/>
    <mergeCell ref="N76:P76"/>
    <mergeCell ref="B46:D46"/>
    <mergeCell ref="B47:D47"/>
    <mergeCell ref="B48:D48"/>
    <mergeCell ref="B49:D49"/>
    <mergeCell ref="B50:D50"/>
    <mergeCell ref="H45:J45"/>
    <mergeCell ref="K45:M45"/>
    <mergeCell ref="E46:G46"/>
  </mergeCells>
  <conditionalFormatting sqref="C24">
    <cfRule type="containsText" dxfId="77" priority="144" operator="containsText" text="Objektivi">
      <formula>NOT(ISERROR(SEARCH("Objektivi",C24)))</formula>
    </cfRule>
  </conditionalFormatting>
  <conditionalFormatting sqref="C25:C26">
    <cfRule type="containsText" dxfId="76" priority="141" operator="containsText" text="Objektivi">
      <formula>NOT(ISERROR(SEARCH("Objektivi",C25)))</formula>
    </cfRule>
  </conditionalFormatting>
  <conditionalFormatting sqref="E33 E41:E42 H41:H42 K41:K42 N41:N51 E51 H51 K51">
    <cfRule type="notContainsBlanks" dxfId="75" priority="145">
      <formula>LEN(TRIM(E33))&gt;0</formula>
    </cfRule>
  </conditionalFormatting>
  <conditionalFormatting sqref="G33 G41:G42 J41:J42 M41:M42 P41:P51 G51 J51 M51">
    <cfRule type="notContainsBlanks" dxfId="74" priority="147">
      <formula>LEN(TRIM(G33))&gt;0</formula>
    </cfRule>
  </conditionalFormatting>
  <conditionalFormatting sqref="H33 K33 N33">
    <cfRule type="notContainsBlanks" dxfId="73" priority="126">
      <formula>LEN(TRIM(H33))&gt;0</formula>
    </cfRule>
  </conditionalFormatting>
  <conditionalFormatting sqref="J33 M33 P33">
    <cfRule type="notContainsBlanks" dxfId="72" priority="128">
      <formula>LEN(TRIM(J33))&gt;0</formula>
    </cfRule>
  </conditionalFormatting>
  <conditionalFormatting sqref="E34">
    <cfRule type="notContainsBlanks" dxfId="71" priority="123">
      <formula>LEN(TRIM(E34))&gt;0</formula>
    </cfRule>
  </conditionalFormatting>
  <conditionalFormatting sqref="G34">
    <cfRule type="notContainsBlanks" dxfId="70" priority="125">
      <formula>LEN(TRIM(G34))&gt;0</formula>
    </cfRule>
  </conditionalFormatting>
  <conditionalFormatting sqref="H34 K34 N34">
    <cfRule type="notContainsBlanks" dxfId="69" priority="119">
      <formula>LEN(TRIM(H34))&gt;0</formula>
    </cfRule>
  </conditionalFormatting>
  <conditionalFormatting sqref="J34 M34 P34">
    <cfRule type="notContainsBlanks" dxfId="68" priority="121">
      <formula>LEN(TRIM(J34))&gt;0</formula>
    </cfRule>
  </conditionalFormatting>
  <conditionalFormatting sqref="E35">
    <cfRule type="notContainsBlanks" dxfId="67" priority="116">
      <formula>LEN(TRIM(E35))&gt;0</formula>
    </cfRule>
  </conditionalFormatting>
  <conditionalFormatting sqref="G35">
    <cfRule type="notContainsBlanks" dxfId="66" priority="118">
      <formula>LEN(TRIM(G35))&gt;0</formula>
    </cfRule>
  </conditionalFormatting>
  <conditionalFormatting sqref="H35 K35 N35">
    <cfRule type="notContainsBlanks" dxfId="65" priority="112">
      <formula>LEN(TRIM(H35))&gt;0</formula>
    </cfRule>
  </conditionalFormatting>
  <conditionalFormatting sqref="J35 M35 P35">
    <cfRule type="notContainsBlanks" dxfId="64" priority="114">
      <formula>LEN(TRIM(J35))&gt;0</formula>
    </cfRule>
  </conditionalFormatting>
  <conditionalFormatting sqref="E36">
    <cfRule type="notContainsBlanks" dxfId="63" priority="109">
      <formula>LEN(TRIM(E36))&gt;0</formula>
    </cfRule>
  </conditionalFormatting>
  <conditionalFormatting sqref="G36">
    <cfRule type="notContainsBlanks" dxfId="62" priority="111">
      <formula>LEN(TRIM(G36))&gt;0</formula>
    </cfRule>
  </conditionalFormatting>
  <conditionalFormatting sqref="H36 K36 N36">
    <cfRule type="notContainsBlanks" dxfId="61" priority="105">
      <formula>LEN(TRIM(H36))&gt;0</formula>
    </cfRule>
  </conditionalFormatting>
  <conditionalFormatting sqref="J36 M36 P36">
    <cfRule type="notContainsBlanks" dxfId="60" priority="107">
      <formula>LEN(TRIM(J36))&gt;0</formula>
    </cfRule>
  </conditionalFormatting>
  <conditionalFormatting sqref="E37">
    <cfRule type="notContainsBlanks" dxfId="59" priority="102">
      <formula>LEN(TRIM(E37))&gt;0</formula>
    </cfRule>
  </conditionalFormatting>
  <conditionalFormatting sqref="G37">
    <cfRule type="notContainsBlanks" dxfId="58" priority="104">
      <formula>LEN(TRIM(G37))&gt;0</formula>
    </cfRule>
  </conditionalFormatting>
  <conditionalFormatting sqref="H37 K37 N37">
    <cfRule type="notContainsBlanks" dxfId="57" priority="98">
      <formula>LEN(TRIM(H37))&gt;0</formula>
    </cfRule>
  </conditionalFormatting>
  <conditionalFormatting sqref="J37 M37 P37">
    <cfRule type="notContainsBlanks" dxfId="56" priority="100">
      <formula>LEN(TRIM(J37))&gt;0</formula>
    </cfRule>
  </conditionalFormatting>
  <conditionalFormatting sqref="B38:D38">
    <cfRule type="notContainsBlanks" dxfId="55" priority="94">
      <formula>LEN(TRIM(B38))&gt;0</formula>
    </cfRule>
  </conditionalFormatting>
  <conditionalFormatting sqref="E38">
    <cfRule type="notContainsBlanks" dxfId="54" priority="95">
      <formula>LEN(TRIM(E38))&gt;0</formula>
    </cfRule>
  </conditionalFormatting>
  <conditionalFormatting sqref="G38">
    <cfRule type="notContainsBlanks" dxfId="53" priority="97">
      <formula>LEN(TRIM(G38))&gt;0</formula>
    </cfRule>
  </conditionalFormatting>
  <conditionalFormatting sqref="H38 K38 N38">
    <cfRule type="notContainsBlanks" dxfId="52" priority="91">
      <formula>LEN(TRIM(H38))&gt;0</formula>
    </cfRule>
  </conditionalFormatting>
  <conditionalFormatting sqref="J38 M38 P38">
    <cfRule type="notContainsBlanks" dxfId="51" priority="93">
      <formula>LEN(TRIM(J38))&gt;0</formula>
    </cfRule>
  </conditionalFormatting>
  <conditionalFormatting sqref="E39">
    <cfRule type="notContainsBlanks" dxfId="50" priority="88">
      <formula>LEN(TRIM(E39))&gt;0</formula>
    </cfRule>
  </conditionalFormatting>
  <conditionalFormatting sqref="I37 F41:F42 I41:I42 L41:L42 O41:O51 I51 F51 L51">
    <cfRule type="notContainsBlanks" dxfId="49" priority="64">
      <formula>LEN(TRIM(F37))&gt;0</formula>
    </cfRule>
  </conditionalFormatting>
  <conditionalFormatting sqref="G39">
    <cfRule type="notContainsBlanks" dxfId="48" priority="90">
      <formula>LEN(TRIM(G39))&gt;0</formula>
    </cfRule>
  </conditionalFormatting>
  <conditionalFormatting sqref="H39 K39 N39">
    <cfRule type="notContainsBlanks" dxfId="47" priority="84">
      <formula>LEN(TRIM(H39))&gt;0</formula>
    </cfRule>
  </conditionalFormatting>
  <conditionalFormatting sqref="L40">
    <cfRule type="notContainsBlanks" dxfId="46" priority="46">
      <formula>LEN(TRIM(L40))&gt;0</formula>
    </cfRule>
  </conditionalFormatting>
  <conditionalFormatting sqref="J39 M39 P39">
    <cfRule type="notContainsBlanks" dxfId="45" priority="86">
      <formula>LEN(TRIM(J39))&gt;0</formula>
    </cfRule>
  </conditionalFormatting>
  <conditionalFormatting sqref="E40">
    <cfRule type="notContainsBlanks" dxfId="44" priority="81">
      <formula>LEN(TRIM(E40))&gt;0</formula>
    </cfRule>
  </conditionalFormatting>
  <conditionalFormatting sqref="F34">
    <cfRule type="notContainsBlanks" dxfId="43" priority="58">
      <formula>LEN(TRIM(F34))&gt;0</formula>
    </cfRule>
  </conditionalFormatting>
  <conditionalFormatting sqref="G40">
    <cfRule type="notContainsBlanks" dxfId="42" priority="83">
      <formula>LEN(TRIM(G40))&gt;0</formula>
    </cfRule>
  </conditionalFormatting>
  <conditionalFormatting sqref="H40 K40 N40">
    <cfRule type="notContainsBlanks" dxfId="41" priority="77">
      <formula>LEN(TRIM(H40))&gt;0</formula>
    </cfRule>
  </conditionalFormatting>
  <conditionalFormatting sqref="I40">
    <cfRule type="notContainsBlanks" dxfId="40" priority="78">
      <formula>LEN(TRIM(I40))&gt;0</formula>
    </cfRule>
  </conditionalFormatting>
  <conditionalFormatting sqref="J40 M40 P40">
    <cfRule type="notContainsBlanks" dxfId="39" priority="79">
      <formula>LEN(TRIM(J40))&gt;0</formula>
    </cfRule>
  </conditionalFormatting>
  <conditionalFormatting sqref="F40">
    <cfRule type="notContainsBlanks" dxfId="38" priority="52">
      <formula>LEN(TRIM(F40))&gt;0</formula>
    </cfRule>
  </conditionalFormatting>
  <conditionalFormatting sqref="I39">
    <cfRule type="notContainsBlanks" dxfId="37" priority="69">
      <formula>LEN(TRIM(I39))&gt;0</formula>
    </cfRule>
  </conditionalFormatting>
  <conditionalFormatting sqref="I34">
    <cfRule type="notContainsBlanks" dxfId="36" priority="50">
      <formula>LEN(TRIM(I34))&gt;0</formula>
    </cfRule>
  </conditionalFormatting>
  <conditionalFormatting sqref="I35">
    <cfRule type="notContainsBlanks" dxfId="35" priority="66">
      <formula>LEN(TRIM(I35))&gt;0</formula>
    </cfRule>
  </conditionalFormatting>
  <conditionalFormatting sqref="I36">
    <cfRule type="notContainsBlanks" dxfId="34" priority="65">
      <formula>LEN(TRIM(I36))&gt;0</formula>
    </cfRule>
  </conditionalFormatting>
  <conditionalFormatting sqref="L39">
    <cfRule type="notContainsBlanks" dxfId="33" priority="45">
      <formula>LEN(TRIM(L39))&gt;0</formula>
    </cfRule>
  </conditionalFormatting>
  <conditionalFormatting sqref="L35">
    <cfRule type="notContainsBlanks" dxfId="32" priority="44">
      <formula>LEN(TRIM(L35))&gt;0</formula>
    </cfRule>
  </conditionalFormatting>
  <conditionalFormatting sqref="F33">
    <cfRule type="notContainsBlanks" dxfId="31" priority="59">
      <formula>LEN(TRIM(F33))&gt;0</formula>
    </cfRule>
  </conditionalFormatting>
  <conditionalFormatting sqref="F35">
    <cfRule type="notContainsBlanks" dxfId="30" priority="57">
      <formula>LEN(TRIM(F35))&gt;0</formula>
    </cfRule>
  </conditionalFormatting>
  <conditionalFormatting sqref="F36">
    <cfRule type="notContainsBlanks" dxfId="29" priority="56">
      <formula>LEN(TRIM(F36))&gt;0</formula>
    </cfRule>
  </conditionalFormatting>
  <conditionalFormatting sqref="F37">
    <cfRule type="notContainsBlanks" dxfId="28" priority="55">
      <formula>LEN(TRIM(F37))&gt;0</formula>
    </cfRule>
  </conditionalFormatting>
  <conditionalFormatting sqref="F38">
    <cfRule type="notContainsBlanks" dxfId="27" priority="54">
      <formula>LEN(TRIM(F38))&gt;0</formula>
    </cfRule>
  </conditionalFormatting>
  <conditionalFormatting sqref="F39">
    <cfRule type="notContainsBlanks" dxfId="26" priority="53">
      <formula>LEN(TRIM(F39))&gt;0</formula>
    </cfRule>
  </conditionalFormatting>
  <conditionalFormatting sqref="I33">
    <cfRule type="notContainsBlanks" dxfId="25" priority="49">
      <formula>LEN(TRIM(I33))&gt;0</formula>
    </cfRule>
  </conditionalFormatting>
  <conditionalFormatting sqref="I38">
    <cfRule type="notContainsBlanks" dxfId="24" priority="48">
      <formula>LEN(TRIM(I38))&gt;0</formula>
    </cfRule>
  </conditionalFormatting>
  <conditionalFormatting sqref="L36">
    <cfRule type="notContainsBlanks" dxfId="23" priority="43">
      <formula>LEN(TRIM(L36))&gt;0</formula>
    </cfRule>
  </conditionalFormatting>
  <conditionalFormatting sqref="L37">
    <cfRule type="notContainsBlanks" dxfId="22" priority="42">
      <formula>LEN(TRIM(L37))&gt;0</formula>
    </cfRule>
  </conditionalFormatting>
  <conditionalFormatting sqref="L34">
    <cfRule type="notContainsBlanks" dxfId="21" priority="41">
      <formula>LEN(TRIM(L34))&gt;0</formula>
    </cfRule>
  </conditionalFormatting>
  <conditionalFormatting sqref="L33">
    <cfRule type="notContainsBlanks" dxfId="20" priority="40">
      <formula>LEN(TRIM(L33))&gt;0</formula>
    </cfRule>
  </conditionalFormatting>
  <conditionalFormatting sqref="L38">
    <cfRule type="notContainsBlanks" dxfId="19" priority="39">
      <formula>LEN(TRIM(L38))&gt;0</formula>
    </cfRule>
  </conditionalFormatting>
  <conditionalFormatting sqref="O40">
    <cfRule type="notContainsBlanks" dxfId="18" priority="37">
      <formula>LEN(TRIM(O40))&gt;0</formula>
    </cfRule>
  </conditionalFormatting>
  <conditionalFormatting sqref="O39">
    <cfRule type="notContainsBlanks" dxfId="17" priority="36">
      <formula>LEN(TRIM(O39))&gt;0</formula>
    </cfRule>
  </conditionalFormatting>
  <conditionalFormatting sqref="O35">
    <cfRule type="notContainsBlanks" dxfId="16" priority="35">
      <formula>LEN(TRIM(O35))&gt;0</formula>
    </cfRule>
  </conditionalFormatting>
  <conditionalFormatting sqref="O36">
    <cfRule type="notContainsBlanks" dxfId="15" priority="34">
      <formula>LEN(TRIM(O36))&gt;0</formula>
    </cfRule>
  </conditionalFormatting>
  <conditionalFormatting sqref="O37">
    <cfRule type="notContainsBlanks" dxfId="14" priority="33">
      <formula>LEN(TRIM(O37))&gt;0</formula>
    </cfRule>
  </conditionalFormatting>
  <conditionalFormatting sqref="O34">
    <cfRule type="notContainsBlanks" dxfId="13" priority="32">
      <formula>LEN(TRIM(O34))&gt;0</formula>
    </cfRule>
  </conditionalFormatting>
  <conditionalFormatting sqref="O33">
    <cfRule type="notContainsBlanks" dxfId="12" priority="31">
      <formula>LEN(TRIM(O33))&gt;0</formula>
    </cfRule>
  </conditionalFormatting>
  <conditionalFormatting sqref="O38">
    <cfRule type="notContainsBlanks" dxfId="11" priority="30">
      <formula>LEN(TRIM(O38))&gt;0</formula>
    </cfRule>
  </conditionalFormatting>
  <conditionalFormatting sqref="B35:D35">
    <cfRule type="notContainsBlanks" dxfId="10" priority="14">
      <formula>LEN(TRIM(B35))&gt;0</formula>
    </cfRule>
  </conditionalFormatting>
  <conditionalFormatting sqref="B33:D33">
    <cfRule type="notContainsBlanks" dxfId="9" priority="13">
      <formula>LEN(TRIM(B33))&gt;0</formula>
    </cfRule>
  </conditionalFormatting>
  <conditionalFormatting sqref="B34:D34">
    <cfRule type="notContainsBlanks" dxfId="8" priority="12">
      <formula>LEN(TRIM(B34))&gt;0</formula>
    </cfRule>
  </conditionalFormatting>
  <conditionalFormatting sqref="B36:D36">
    <cfRule type="notContainsBlanks" dxfId="7" priority="11">
      <formula>LEN(TRIM(B36))&gt;0</formula>
    </cfRule>
  </conditionalFormatting>
  <conditionalFormatting sqref="B37:D37">
    <cfRule type="notContainsBlanks" dxfId="6" priority="10">
      <formula>LEN(TRIM(B37))&gt;0</formula>
    </cfRule>
  </conditionalFormatting>
  <conditionalFormatting sqref="B39:D39">
    <cfRule type="notContainsBlanks" dxfId="5" priority="9">
      <formula>LEN(TRIM(B39))&gt;0</formula>
    </cfRule>
  </conditionalFormatting>
  <conditionalFormatting sqref="B40:D40">
    <cfRule type="notContainsBlanks" dxfId="4" priority="8">
      <formula>LEN(TRIM(B40))&gt;0</formula>
    </cfRule>
  </conditionalFormatting>
  <conditionalFormatting sqref="D24:P24">
    <cfRule type="notContainsBlanks" dxfId="3" priority="7">
      <formula>LEN(TRIM(D24))&gt;0</formula>
    </cfRule>
  </conditionalFormatting>
  <conditionalFormatting sqref="D25:P25">
    <cfRule type="notContainsBlanks" dxfId="2" priority="6">
      <formula>LEN(TRIM(D25))&gt;0</formula>
    </cfRule>
  </conditionalFormatting>
  <conditionalFormatting sqref="D26:P26">
    <cfRule type="notContainsBlanks" dxfId="1" priority="5">
      <formula>LEN(TRIM(D26))&gt;0</formula>
    </cfRule>
  </conditionalFormatting>
  <conditionalFormatting sqref="D21:P21">
    <cfRule type="notContainsBlanks" dxfId="0" priority="4">
      <formula>LEN(TRIM(D21))&gt;0</formula>
    </cfRule>
  </conditionalFormatting>
  <pageMargins left="0.70866141732283505" right="0.70866141732283505" top="0.74803149606299202" bottom="0.74803149606299202" header="0.31496062992126" footer="0.31496062992126"/>
  <pageSetup paperSize="9" scale="53" fitToHeight="0" orientation="portrait" horizontalDpi="1200" verticalDpi="1200" r:id="rId1"/>
  <headerFooter>
    <oddFooter>&amp;C&amp;P</oddFooter>
  </headerFooter>
  <rowBreaks count="1" manualBreakCount="1">
    <brk id="42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31</vt:i4>
      </vt:variant>
    </vt:vector>
  </HeadingPairs>
  <TitlesOfParts>
    <vt:vector size="36" baseType="lpstr">
      <vt:lpstr>Opsti opis</vt:lpstr>
      <vt:lpstr>Detaljni opis</vt:lpstr>
      <vt:lpstr>Mogucnost stednje</vt:lpstr>
      <vt:lpstr>Izvor financiranje</vt:lpstr>
      <vt:lpstr>Izvestaj za stampanje</vt:lpstr>
      <vt:lpstr>KTotalviti0</vt:lpstr>
      <vt:lpstr>KTotalviti1</vt:lpstr>
      <vt:lpstr>KTotalviti2</vt:lpstr>
      <vt:lpstr>KTotalviti3</vt:lpstr>
      <vt:lpstr>MSHTotalviti0</vt:lpstr>
      <vt:lpstr>MSHTotalviti1</vt:lpstr>
      <vt:lpstr>MSHTotalviti2</vt:lpstr>
      <vt:lpstr>MSHTotalviti3</vt:lpstr>
      <vt:lpstr>PMTotalviti0</vt:lpstr>
      <vt:lpstr>PMTotalviti1</vt:lpstr>
      <vt:lpstr>PMTotalviti2</vt:lpstr>
      <vt:lpstr>PMTotalviti3</vt:lpstr>
      <vt:lpstr>'Izvestaj za stampanje'!Print_Area</vt:lpstr>
      <vt:lpstr>'Izvor financiranje'!Print_Area</vt:lpstr>
      <vt:lpstr>Produkti11</vt:lpstr>
      <vt:lpstr>Produkti12</vt:lpstr>
      <vt:lpstr>Produkti13</vt:lpstr>
      <vt:lpstr>Produkti21</vt:lpstr>
      <vt:lpstr>Produkti22</vt:lpstr>
      <vt:lpstr>Produkti23</vt:lpstr>
      <vt:lpstr>Produkti31</vt:lpstr>
      <vt:lpstr>Produkti32</vt:lpstr>
      <vt:lpstr>Produkti33</vt:lpstr>
      <vt:lpstr>SHKTotalviti0</vt:lpstr>
      <vt:lpstr>SHKTotalviti1</vt:lpstr>
      <vt:lpstr>SHKTotalviti2</vt:lpstr>
      <vt:lpstr>SHKTotalviti3</vt:lpstr>
      <vt:lpstr>STTotalviti0</vt:lpstr>
      <vt:lpstr>STTotalviti1</vt:lpstr>
      <vt:lpstr>STTotalviti2</vt:lpstr>
      <vt:lpstr>STTotalviti3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</dc:creator>
  <cp:lastModifiedBy>albulena.zeqiri</cp:lastModifiedBy>
  <cp:lastPrinted>2015-04-16T09:24:37Z</cp:lastPrinted>
  <dcterms:created xsi:type="dcterms:W3CDTF">2013-01-29T19:57:18Z</dcterms:created>
  <dcterms:modified xsi:type="dcterms:W3CDTF">2015-06-09T13:16:33Z</dcterms:modified>
</cp:coreProperties>
</file>